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singh\Downloads\Codebasics\Excel\Chapter 8\8.1_ETL (Extract, Transform and Load Data) in Excel I\"/>
    </mc:Choice>
  </mc:AlternateContent>
  <xr:revisionPtr revIDLastSave="0" documentId="13_ncr:1_{90DC0F1C-8EFC-488F-8B34-F14F2FAE0CD2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Customer Performance Report" sheetId="1" r:id="rId1"/>
    <sheet name="Market Performance vs Target" sheetId="2" r:id="rId2"/>
    <sheet name="Top 10 Products" sheetId="3" r:id="rId3"/>
    <sheet name="Devision" sheetId="5" r:id="rId4"/>
    <sheet name="Top 5 &amp; bottom 5 products" sheetId="6" r:id="rId5"/>
    <sheet name="New Products - 2021" sheetId="8" r:id="rId6"/>
    <sheet name="Top Countries - 2021" sheetId="9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3539e78-e402-4dd0-8403-7197b5091513" name="dim_customer" connection="Query - dim_customer"/>
          <x15:modelTable id="dim_market_36220563-69c6-4516-8148-e89bb221b3ed" name="dim_market" connection="Query - dim_market"/>
          <x15:modelTable id="dim_product_30b67c5b-2df8-44d6-9c19-b4be6ee6cb7b" name="dim_product" connection="Query - dim_product"/>
          <x15:modelTable id="fact_sales_monthly_67d85113-7cbf-4b7b-91f7-e0e7ad1b34e0" name="fact_sales_monthly" connection="Query - fact_sales_monthly"/>
          <x15:modelTable id="dim_date_3762234b-450b-4d08-a063-26e485a636ff" name="dim_date" connection="Query - dim_date"/>
          <x15:modelTable id="ns_targets_2021_6499109a-6593-473d-8a21-10e1fc3c0110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date" toTable="dim_date" toColumn="date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3186D35-1363-427B-883D-58A91501D83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fba870d-be95-4992-92e0-1e76dab52aea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259A203-727F-4D10-9205-4221F1E6ED8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3600d82-a47e-46f5-a37e-0abf94e43ab5"/>
      </ext>
    </extLst>
  </connection>
  <connection id="3" xr16:uid="{809F125E-C3DE-43EF-98C3-82F729D9DD5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e872585-29ac-4549-bf07-afb3848285f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911F945-72D4-4699-98DD-E6D041B5EA6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727ed1d-82f9-4960-bf22-e54cb728a9c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F6786465-405E-4120-A4CF-5725893A390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c3af4eb-10e6-4af7-91ef-7e2081bf78e1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2497F2A1-B5CD-451A-9253-D078CE1E7E2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5a1faca-ea7b-446d-b955-b98fbd11e058"/>
      </ext>
    </extLst>
  </connection>
  <connection id="7" xr16:uid="{FE4376C9-6330-4344-870D-43B7230F1CE0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BD221E7D-E6C2-4243-8FA7-6218A8FC784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market].[All]}"/>
    <s v="{[dim_market].[region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<sst xmlns="http://schemas.openxmlformats.org/spreadsheetml/2006/main" count="238" uniqueCount="153">
  <si>
    <t>market</t>
  </si>
  <si>
    <t>All</t>
  </si>
  <si>
    <t>region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</si>
  <si>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</si>
  <si>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</si>
  <si>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</si>
  <si>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</si>
  <si>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</si>
  <si>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</si>
  <si>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</si>
  <si>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</si>
  <si>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</si>
  <si>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</si>
  <si>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</si>
  <si>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</si>
  <si>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</si>
  <si>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</si>
  <si>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</si>
  <si>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</si>
  <si>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</si>
  <si>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</si>
  <si>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</si>
  <si>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</si>
  <si>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</si>
  <si>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</si>
  <si>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</si>
  <si>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</si>
  <si>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</si>
  <si>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</si>
  <si>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</si>
  <si>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</si>
  <si>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</si>
  <si>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</si>
  <si>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</si>
  <si>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</si>
  <si>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</si>
  <si>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</si>
  <si>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</si>
  <si>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</si>
  <si>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</si>
  <si>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</si>
  <si>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</si>
  <si>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</si>
  <si>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</si>
  <si>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</si>
  <si>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</si>
  <si>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</si>
  <si>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</si>
  <si>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</si>
  <si>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</si>
  <si>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</si>
  <si>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</si>
  <si>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</si>
  <si>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</si>
  <si>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</si>
  <si>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</si>
  <si>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</si>
  <si>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</si>
  <si>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</si>
  <si>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</si>
  <si>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</si>
  <si>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</si>
  <si>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</si>
  <si>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</si>
  <si>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</si>
  <si>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</si>
  <si>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</si>
  <si>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</si>
  <si>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</si>
  <si>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</si>
  <si>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</si>
  <si>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</si>
  <si>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</si>
  <si>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</si>
  <si>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</si>
  <si>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Customer</t>
  </si>
  <si>
    <t>Filter</t>
  </si>
  <si>
    <t>21 vs 20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</si>
  <si>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</si>
  <si>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</si>
  <si>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</si>
  <si>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</si>
  <si>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</si>
  <si>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</si>
  <si>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</si>
  <si>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</si>
  <si>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</si>
  <si>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</si>
  <si>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</si>
  <si>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</si>
  <si>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</si>
  <si>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</si>
  <si>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</si>
  <si>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</si>
  <si>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</si>
  <si>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</si>
  <si>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</si>
  <si>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</si>
  <si>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</si>
  <si>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</si>
  <si>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</si>
  <si>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</si>
  <si>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</si>
  <si>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</si>
  <si>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</si>
  <si>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2021 - Target</t>
  </si>
  <si>
    <t>%</t>
  </si>
  <si>
    <t>All values are in USD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</si>
  <si>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</si>
  <si>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</si>
  <si>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</si>
  <si>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</si>
  <si>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</si>
  <si>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</si>
  <si>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</si>
  <si>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</si>
  <si>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</si>
  <si>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</si>
  <si>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</si>
  <si>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</si>
  <si>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</si>
  <si>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</si>
  <si>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</si>
  <si>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</si>
  <si>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</si>
  <si>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</si>
  <si>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</si>
  <si>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</si>
  <si>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</si>
  <si>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</si>
  <si>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</si>
  <si>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</si>
  <si>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</si>
  <si>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</si>
  <si>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</si>
  <si>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</si>
  <si>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</si>
  <si>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</si>
  <si>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</si>
  <si>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</si>
  <si>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</si>
  <si>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</si>
  <si>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Top 10 Products</t>
  </si>
  <si>
    <t>N &amp; S</t>
  </si>
  <si>
    <t>P &amp; A</t>
  </si>
  <si>
    <t>PC</t>
  </si>
  <si>
    <t>Division Level Report</t>
  </si>
  <si>
    <t>Top 5 Products</t>
  </si>
  <si>
    <t>Qty</t>
  </si>
  <si>
    <t>Bottom 5 Products</t>
  </si>
  <si>
    <t>New Products - 2021</t>
  </si>
  <si>
    <t>Top 5 countries - 2021</t>
  </si>
  <si>
    <t>Devision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</si>
</sst>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0%;\-0.00%;0.00%"/>
    <numFmt numFmtId="165" formatCode="0.00,,\ &quot;M&quot;"/>
    <numFmt numFmtId="166" formatCode="0.0%;\-0.0%;0.0%"/>
    <numFmt numFmtId="167" formatCode="0.00,&quot;K&quot;"/>
  </numFmts>
  <fonts count="5" x14ac:knownFonts="1">
    <font>
      <sz val="11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theme="0"/>
      </right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57">
    <xf numFmtId="0" fontId="0" fillId="0" borderId="0" xfId="0"/>
    <xf numFmtId="0" fontId="1" fillId="0" borderId="0" xfId="0" applyFont="1"/>
    <xf numFmtId="0" fontId="3" fillId="0" borderId="1" xfId="0" pivotButton="1" applyFont="1" applyBorder="1"/>
    <xf numFmtId="0" fontId="3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165" fontId="2" fillId="0" borderId="2" xfId="0" applyNumberFormat="1" applyFont="1" applyBorder="1"/>
    <xf numFmtId="165" fontId="2" fillId="0" borderId="3" xfId="0" applyNumberFormat="1" applyFont="1" applyBorder="1"/>
    <xf numFmtId="0" fontId="3" fillId="0" borderId="1" xfId="0" applyFont="1" applyBorder="1" applyAlignment="1">
      <alignment horizontal="left"/>
    </xf>
    <xf numFmtId="165" fontId="3" fillId="0" borderId="1" xfId="0" applyNumberFormat="1" applyFont="1" applyBorder="1"/>
    <xf numFmtId="164" fontId="3" fillId="0" borderId="1" xfId="0" applyNumberFormat="1" applyFont="1" applyBorder="1"/>
    <xf numFmtId="0" fontId="3" fillId="0" borderId="1" xfId="0" applyFont="1" applyBorder="1"/>
    <xf numFmtId="0" fontId="3" fillId="0" borderId="4" xfId="0" applyFont="1" applyBorder="1" applyAlignment="1">
      <alignment horizontal="left"/>
    </xf>
    <xf numFmtId="165" fontId="3" fillId="0" borderId="4" xfId="0" applyNumberFormat="1" applyFont="1" applyBorder="1"/>
    <xf numFmtId="166" fontId="3" fillId="0" borderId="4" xfId="0" applyNumberFormat="1" applyFont="1" applyBorder="1"/>
    <xf numFmtId="165" fontId="0" fillId="0" borderId="6" xfId="0" applyNumberFormat="1" applyBorder="1"/>
    <xf numFmtId="0" fontId="2" fillId="0" borderId="0" xfId="0" applyFont="1" applyAlignment="1">
      <alignment horizontal="left"/>
    </xf>
    <xf numFmtId="165" fontId="2" fillId="0" borderId="0" xfId="0" applyNumberFormat="1" applyFont="1"/>
    <xf numFmtId="166" fontId="2" fillId="0" borderId="0" xfId="0" applyNumberFormat="1" applyFont="1"/>
    <xf numFmtId="164" fontId="2" fillId="0" borderId="0" xfId="0" applyNumberFormat="1" applyFont="1"/>
    <xf numFmtId="0" fontId="0" fillId="0" borderId="0" xfId="0" pivotButton="1"/>
    <xf numFmtId="0" fontId="0" fillId="0" borderId="1" xfId="0" pivotButton="1" applyBorder="1"/>
    <xf numFmtId="0" fontId="0" fillId="0" borderId="0" xfId="0" applyAlignment="1">
      <alignment horizontal="left"/>
    </xf>
    <xf numFmtId="165" fontId="0" fillId="0" borderId="0" xfId="0" applyNumberFormat="1"/>
    <xf numFmtId="166" fontId="0" fillId="0" borderId="0" xfId="0" applyNumberFormat="1"/>
    <xf numFmtId="0" fontId="0" fillId="0" borderId="1" xfId="0" applyBorder="1"/>
    <xf numFmtId="0" fontId="4" fillId="0" borderId="1" xfId="0" pivotButton="1" applyFont="1" applyBorder="1"/>
    <xf numFmtId="0" fontId="4" fillId="0" borderId="1" xfId="0" applyFont="1" applyBorder="1" applyAlignment="1">
      <alignment horizontal="center"/>
    </xf>
    <xf numFmtId="0" fontId="0" fillId="0" borderId="1" xfId="0" applyBorder="1" applyAlignment="1">
      <alignment horizontal="left"/>
    </xf>
    <xf numFmtId="166" fontId="0" fillId="0" borderId="1" xfId="0" applyNumberFormat="1" applyBorder="1"/>
    <xf numFmtId="0" fontId="4" fillId="0" borderId="1" xfId="0" applyFont="1" applyBorder="1" applyAlignment="1">
      <alignment horizontal="left"/>
    </xf>
    <xf numFmtId="165" fontId="4" fillId="0" borderId="1" xfId="0" applyNumberFormat="1" applyFont="1" applyBorder="1"/>
    <xf numFmtId="166" fontId="4" fillId="0" borderId="1" xfId="0" applyNumberFormat="1" applyFont="1" applyBorder="1"/>
    <xf numFmtId="0" fontId="0" fillId="0" borderId="0" xfId="0" applyAlignment="1">
      <alignment horizontal="left" wrapText="1"/>
    </xf>
    <xf numFmtId="165" fontId="0" fillId="0" borderId="8" xfId="0" applyNumberFormat="1" applyBorder="1"/>
    <xf numFmtId="165" fontId="0" fillId="0" borderId="2" xfId="0" applyNumberFormat="1" applyBorder="1"/>
    <xf numFmtId="165" fontId="0" fillId="0" borderId="3" xfId="0" applyNumberFormat="1" applyBorder="1"/>
    <xf numFmtId="0" fontId="0" fillId="0" borderId="5" xfId="0" applyBorder="1" applyAlignment="1">
      <alignment horizontal="left"/>
    </xf>
    <xf numFmtId="0" fontId="0" fillId="0" borderId="6" xfId="0" applyBorder="1" applyAlignment="1">
      <alignment horizontal="left"/>
    </xf>
    <xf numFmtId="166" fontId="0" fillId="0" borderId="6" xfId="0" applyNumberFormat="1" applyBorder="1"/>
    <xf numFmtId="165" fontId="4" fillId="0" borderId="9" xfId="0" applyNumberFormat="1" applyFont="1" applyBorder="1"/>
    <xf numFmtId="0" fontId="0" fillId="0" borderId="7" xfId="0" applyBorder="1" applyAlignment="1">
      <alignment horizontal="left"/>
    </xf>
    <xf numFmtId="166" fontId="0" fillId="0" borderId="7" xfId="0" applyNumberFormat="1" applyBorder="1"/>
    <xf numFmtId="0" fontId="4" fillId="0" borderId="0" xfId="0" pivotButton="1" applyFont="1"/>
    <xf numFmtId="165" fontId="0" fillId="0" borderId="10" xfId="0" applyNumberFormat="1" applyBorder="1"/>
    <xf numFmtId="0" fontId="4" fillId="0" borderId="11" xfId="0" applyFont="1" applyBorder="1" applyAlignment="1">
      <alignment horizontal="center"/>
    </xf>
    <xf numFmtId="167" fontId="0" fillId="0" borderId="0" xfId="0" applyNumberFormat="1"/>
    <xf numFmtId="167" fontId="0" fillId="0" borderId="6" xfId="0" applyNumberFormat="1" applyBorder="1"/>
    <xf numFmtId="167" fontId="4" fillId="0" borderId="9" xfId="0" applyNumberFormat="1" applyFont="1" applyBorder="1"/>
    <xf numFmtId="165" fontId="0" fillId="0" borderId="12" xfId="0" applyNumberFormat="1" applyBorder="1"/>
    <xf numFmtId="0" fontId="0" fillId="0" borderId="13" xfId="0" applyBorder="1" applyAlignment="1">
      <alignment horizontal="left"/>
    </xf>
    <xf numFmtId="0" fontId="4" fillId="0" borderId="0" xfId="0" pivotButton="1" applyFont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2" fillId="0" borderId="0" xfId="0" pivotButton="1" applyFont="1"/>
    <xf numFmtId="0" fontId="2" fillId="0" borderId="0" xfId="0" applyFont="1"/>
    <xf numFmtId="0" fontId="2" fillId="0" borderId="1" xfId="0" pivotButton="1" applyFont="1" applyBorder="1"/>
    <xf numFmtId="0" fontId="2" fillId="0" borderId="1" xfId="0" applyFont="1" applyBorder="1"/>
  </cellXfs>
  <cellStyles count="1">
    <cellStyle name="Normal" xfId="0" builtinId="0"/>
  </cellStyles>
  <dxfs count="180"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alignment wrapText="1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7" formatCode="0.00,&quot;K&quot;"/>
    </dxf>
    <dxf>
      <alignment horizontal="center"/>
    </dxf>
    <dxf>
      <font>
        <b/>
      </font>
    </dxf>
    <dxf>
      <alignment wrapText="1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wrapText="1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vertical style="thin">
          <color theme="0"/>
        </vertical>
        <horizontal style="thin">
          <color theme="0"/>
        </horizontal>
      </border>
    </dxf>
    <dxf>
      <alignment wrapText="1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/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numFmt numFmtId="165" formatCode="0.00,,\ &quot;M&quot;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numFmt numFmtId="165" formatCode="0.00,,\ &quot;M&quot;"/>
    </dxf>
    <dxf>
      <numFmt numFmtId="165" formatCode="0.00,,\ &quot;M&quot;"/>
    </dxf>
    <dxf>
      <numFmt numFmtId="165" formatCode="0.00,,\ &quot;M&quot;"/>
    </dxf>
    <dxf>
      <font>
        <b/>
      </font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top/>
        <bottom/>
      </border>
    </dxf>
    <dxf>
      <numFmt numFmtId="165" formatCode="0.00,,\ &quot;M&quot;"/>
    </dxf>
    <dxf>
      <numFmt numFmtId="165" formatCode="0.00,,\ &quot;M&quot;"/>
    </dxf>
    <dxf>
      <numFmt numFmtId="165" formatCode="0.00,,\ &quot;M&quot;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</dxfs>
  <tableStyles count="1" defaultTableStyle="TableStyleMedium2" defaultPivotStyle="PivotStyleLight16">
    <tableStyle name="Invisible" pivot="0" table="0" count="0" xr9:uid="{29B18A03-1A44-4E9B-9336-6ADDD93A5C0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tanu singh" refreshedDate="45908.510251736108" backgroundQuery="1" createdVersion="8" refreshedVersion="8" minRefreshableVersion="3" recordCount="0" supportSubquery="1" supportAdvancedDrill="1" xr:uid="{22994B9B-762B-407F-B093-A54F38ECAF4A}">
  <cacheSource type="external" connectionId="8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2019]" caption="2019" numFmtId="0" hierarchy="25" level="32767"/>
    <cacheField name="[Measures].[2020]" caption="2020" numFmtId="0" hierarchy="26" level="32767"/>
    <cacheField name="[Measures].[2021]" caption="2021" numFmtId="0" hierarchy="27" level="32767"/>
    <cacheField name="[Measures].[2021 vs 2020]" caption="2021 vs 2020" numFmtId="0" hierarchy="28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19]" caption="2019" measure="1" displayFolder="" measureGroup="fact_sales_monthly" count="0" oneField="1">
      <fieldsUsage count="1">
        <fieldUsage x="4"/>
      </fieldsUsage>
    </cacheHierarchy>
    <cacheHierarchy uniqueName="[Measures].[2020]" caption="2020" measure="1" displayFolder="" measureGroup="fact_sales_monthly" count="0" oneField="1">
      <fieldsUsage count="1">
        <fieldUsage x="5"/>
      </fieldsUsage>
    </cacheHierarchy>
    <cacheHierarchy uniqueName="[Measures].[2021]" caption="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tanu singh" refreshedDate="45908.510256365742" backgroundQuery="1" createdVersion="8" refreshedVersion="8" minRefreshableVersion="3" recordCount="0" supportSubquery="1" supportAdvancedDrill="1" xr:uid="{AFC7D704-0E80-4D90-B51F-8620F8602537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019]" caption="2019" numFmtId="0" hierarchy="25" level="32767"/>
    <cacheField name="[Measures].[2020]" caption="2020" numFmtId="0" hierarchy="26" level="32767"/>
    <cacheField name="[Measures].[2021]" caption="2021" numFmtId="0" hierarchy="27" level="32767"/>
    <cacheField name="[Measures].[2021 - Target]" caption="2021 - Target" numFmtId="0" hierarchy="30" level="32767"/>
    <cacheField name="[Measures].[%]" caption="%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19]" caption="2019" measure="1" displayFolder="" measureGroup="fact_sales_monthly" count="0" oneField="1">
      <fieldsUsage count="1">
        <fieldUsage x="3"/>
      </fieldsUsage>
    </cacheHierarchy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tanu singh" refreshedDate="45908.515396527779" backgroundQuery="1" createdVersion="8" refreshedVersion="8" minRefreshableVersion="3" recordCount="0" supportSubquery="1" supportAdvancedDrill="1" xr:uid="{7C244116-0C28-42D9-82F6-E0FEA3C3B3B2}">
  <cacheSource type="external" connectionId="8"/>
  <cacheFields count="7"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0]" caption="2020" numFmtId="0" hierarchy="26" level="32767"/>
    <cacheField name="[Measures].[2021]" caption="2021" numFmtId="0" hierarchy="27" level="32767"/>
    <cacheField name="[Measures].[21 vs 20]" caption="21 vs 20" numFmtId="0" hierarchy="32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tanu singh" refreshedDate="45908.524445023148" backgroundQuery="1" createdVersion="8" refreshedVersion="8" minRefreshableVersion="3" recordCount="0" supportSubquery="1" supportAdvancedDrill="1" xr:uid="{7E629D15-887E-48BE-9365-A4559A6F63D7}">
  <cacheSource type="external" connectionId="8"/>
  <cacheFields count="7"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0]" caption="2020" numFmtId="0" hierarchy="26" level="32767"/>
    <cacheField name="[Measures].[2021]" caption="2021" numFmtId="0" hierarchy="27" level="32767"/>
    <cacheField name="[Measures].[21 vs 20]" caption="21 vs 20" numFmtId="0" hierarchy="32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tanu singh" refreshedDate="45908.533326620367" backgroundQuery="1" createdVersion="8" refreshedVersion="8" minRefreshableVersion="3" recordCount="0" supportSubquery="1" supportAdvancedDrill="1" xr:uid="{1E8797AF-0112-48B1-8A83-EF3AB0A1E724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7">
        <s v="AQ Gamers"/>
        <s v="AQ Gamers Ms"/>
        <s v="AQ Master wired x1 Ms"/>
        <s v="AQ Master wireless x1"/>
        <s v="AQ Master wireless x1 Ms"/>
        <s v="AQ Electron 4 3600 Desktop Processor" u="1"/>
        <s v="AQ Zion Saga" u="1"/>
      </sharedItems>
    </cacheField>
    <cacheField name="[Measures].[Sum of Qty]" caption="Sum of Qty" numFmtId="0" hierarchy="4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tanu singh" refreshedDate="45908.536306944443" backgroundQuery="1" createdVersion="8" refreshedVersion="8" minRefreshableVersion="3" recordCount="0" supportSubquery="1" supportAdvancedDrill="1" xr:uid="{1BFD8BF3-3FAB-4314-B819-1BE108B361F2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7">
        <s v="AQ Gamer 1"/>
        <s v="AQ GEN Z"/>
        <s v="AQ Home Allin1"/>
        <s v="AQ HOME Allin1 Gen 2"/>
        <s v="AQ Smash 2"/>
        <s v="AQ Electron 4 3600 Desktop Processor" u="1"/>
        <s v="AQ Zion Saga" u="1"/>
      </sharedItems>
    </cacheField>
    <cacheField name="[Measures].[Sum of Qty]" caption="Sum of Qty" numFmtId="0" hierarchy="4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tanu singh" refreshedDate="45908.540059375002" backgroundQuery="1" createdVersion="8" refreshedVersion="8" minRefreshableVersion="3" recordCount="0" supportSubquery="1" supportAdvancedDrill="1" xr:uid="{A0B26128-92F8-49AF-92D6-8DDB20D3ADC3}">
  <cacheSource type="external" connectionId="8"/>
  <cacheFields count="6"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Measures].[2020]" caption="2020" numFmtId="0" hierarchy="26" level="32767"/>
    <cacheField name="[Measures].[2021]" caption="2021" numFmtId="0" hierarchy="27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tanu singh" refreshedDate="45908.542551851853" backgroundQuery="1" createdVersion="8" refreshedVersion="8" minRefreshableVersion="3" recordCount="0" supportSubquery="1" supportAdvancedDrill="1" xr:uid="{43D8FF2E-3C03-428A-B53F-6A69720351E9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Measures].[2021]" caption="2021" numFmtId="0" hierarchy="27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2019]" caption="2019" measure="1" displayFolder="" measureGroup="fact_sales_monthly" count="0"/>
    <cacheHierarchy uniqueName="[Measures].[2020]" caption="2020" measure="1" displayFolder="" measureGroup="fact_sales_monthly" count="0"/>
    <cacheHierarchy uniqueName="[Measures].[2021]" caption="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411DF8-1B5E-4601-8F90-DBB97D8F79FD}" name="PivotTable1" cacheId="0" applyNumberFormats="0" applyBorderFormats="0" applyFontFormats="0" applyPatternFormats="0" applyAlignmentFormats="0" applyWidthHeightFormats="1" dataCaption="Values" tag="91f1dcd1-db23-4504-8522-86aad047f8a6" updatedVersion="8" minRefreshableVersion="3" useAutoFormatting="1" subtotalHiddenItems="1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2" name="[dim_product].[division].[All]" cap="All"/>
    <pageField fld="1" hier="10" name="[dim_market].[region].[All]" cap="All"/>
    <pageField fld="0" hier="8" name="[dim_market].[market].[All]" cap="All"/>
  </pageFields>
  <dataFields count="4">
    <dataField fld="4" subtotal="count" baseField="3" baseItem="0" numFmtId="165"/>
    <dataField fld="5" subtotal="count" baseField="3" baseItem="0" numFmtId="165"/>
    <dataField fld="6" subtotal="count" baseField="3" baseItem="0" numFmtId="165"/>
    <dataField name="21 vs 20" fld="7" subtotal="count" baseField="0" baseItem="0"/>
  </dataFields>
  <formats count="35">
    <format dxfId="1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8">
      <pivotArea type="all" dataOnly="0" outline="0" fieldPosition="0"/>
    </format>
    <format dxfId="177">
      <pivotArea outline="0" collapsedLevelsAreSubtotals="1" fieldPosition="0"/>
    </format>
    <format dxfId="176">
      <pivotArea field="3" type="button" dataOnly="0" labelOnly="1" outline="0" axis="axisRow" fieldPosition="0"/>
    </format>
    <format dxfId="17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4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3">
      <pivotArea dataOnly="0" labelOnly="1" grandRow="1" outline="0" fieldPosition="0"/>
    </format>
    <format dxfId="1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1">
      <pivotArea field="3" type="button" dataOnly="0" labelOnly="1" outline="0" axis="axisRow" fieldPosition="0"/>
    </format>
    <format dxfId="1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9">
      <pivotArea field="3" type="button" dataOnly="0" labelOnly="1" outline="0" axis="axisRow" fieldPosition="0"/>
    </format>
    <format dxfId="16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7">
      <pivotArea collapsedLevelsAreSubtotals="1" fieldPosition="0">
        <references count="1">
          <reference field="3" count="0"/>
        </references>
      </pivotArea>
    </format>
    <format dxfId="166">
      <pivotArea outline="0" fieldPosition="0">
        <references count="1">
          <reference field="4294967294" count="1">
            <x v="0"/>
          </reference>
        </references>
      </pivotArea>
    </format>
    <format dxfId="165">
      <pivotArea outline="0" fieldPosition="0">
        <references count="1">
          <reference field="4294967294" count="1">
            <x v="1"/>
          </reference>
        </references>
      </pivotArea>
    </format>
    <format dxfId="164">
      <pivotArea outline="0" fieldPosition="0">
        <references count="1">
          <reference field="4294967294" count="1">
            <x v="2"/>
          </reference>
        </references>
      </pivotArea>
    </format>
    <format dxfId="163">
      <pivotArea dataOnly="0" labelOnly="1" fieldPosition="0">
        <references count="1">
          <reference field="3" count="1">
            <x v="49"/>
          </reference>
        </references>
      </pivotArea>
    </format>
    <format dxfId="162">
      <pivotArea type="all" dataOnly="0" outline="0" fieldPosition="0"/>
    </format>
    <format dxfId="161">
      <pivotArea outline="0" collapsedLevelsAreSubtotals="1" fieldPosition="0"/>
    </format>
    <format dxfId="160">
      <pivotArea field="3" type="button" dataOnly="0" labelOnly="1" outline="0" axis="axisRow" fieldPosition="0"/>
    </format>
    <format dxfId="15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8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57">
      <pivotArea dataOnly="0" labelOnly="1" grandRow="1" outline="0" fieldPosition="0"/>
    </format>
    <format dxfId="1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5">
      <pivotArea field="3" type="button" dataOnly="0" labelOnly="1" outline="0" axis="axisRow" fieldPosition="0"/>
    </format>
    <format dxfId="1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collapsedLevelsAreSubtotals="1" fieldPosition="0">
        <references count="1">
          <reference field="3" count="1">
            <x v="66"/>
          </reference>
        </references>
      </pivotArea>
    </format>
    <format dxfId="150">
      <pivotArea dataOnly="0" labelOnly="1" fieldPosition="0">
        <references count="1">
          <reference field="3" count="1">
            <x v="66"/>
          </reference>
        </references>
      </pivotArea>
    </format>
    <format dxfId="14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14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66"/>
          </reference>
        </references>
      </pivotArea>
    </format>
    <format dxfId="147">
      <pivotArea grandRow="1" outline="0" collapsedLevelsAreSubtotals="1" fieldPosition="0"/>
    </format>
    <format dxfId="146">
      <pivotArea dataOnly="0" labelOnly="1" grandRow="1" outline="0" fieldPosition="0"/>
    </format>
    <format dxfId="1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B56F89-1E44-44CA-A456-B3F7C1AF1F58}" name="PivotTable1" cacheId="1" applyNumberFormats="0" applyBorderFormats="0" applyFontFormats="0" applyPatternFormats="0" applyAlignmentFormats="0" applyWidthHeightFormats="1" dataCaption="Values" tag="6b45ded1-b4dc-48d6-a3a9-0d3b64a49305" updatedVersion="8" minRefreshableVersion="3" useAutoFormatting="1" subtotalHiddenItems="1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2" name="[dim_product].[division].[All]" cap="All"/>
    <pageField fld="1" hier="10" name="[dim_market].[region].[All]" cap="All"/>
  </pageFields>
  <dataFields count="5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3" numFmtId="165"/>
    <dataField fld="7" subtotal="count" baseField="0" baseItem="0"/>
  </dataFields>
  <formats count="32">
    <format dxfId="1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3">
      <pivotArea type="all" dataOnly="0" outline="0" fieldPosition="0"/>
    </format>
    <format dxfId="142">
      <pivotArea outline="0" collapsedLevelsAreSubtotals="1" fieldPosition="0"/>
    </format>
    <format dxfId="141">
      <pivotArea dataOnly="0" labelOnly="1" grandRow="1" outline="0" fieldPosition="0"/>
    </format>
    <format dxfId="1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7">
      <pivotArea outline="0" fieldPosition="0">
        <references count="1">
          <reference field="4294967294" count="1">
            <x v="0"/>
          </reference>
        </references>
      </pivotArea>
    </format>
    <format dxfId="136">
      <pivotArea outline="0" fieldPosition="0">
        <references count="1">
          <reference field="4294967294" count="1">
            <x v="1"/>
          </reference>
        </references>
      </pivotArea>
    </format>
    <format dxfId="135">
      <pivotArea outline="0" fieldPosition="0">
        <references count="1">
          <reference field="4294967294" count="1">
            <x v="2"/>
          </reference>
        </references>
      </pivotArea>
    </format>
    <format dxfId="134">
      <pivotArea type="all" dataOnly="0" outline="0" fieldPosition="0"/>
    </format>
    <format dxfId="133">
      <pivotArea outline="0" collapsedLevelsAreSubtotals="1" fieldPosition="0"/>
    </format>
    <format dxfId="132">
      <pivotArea dataOnly="0" labelOnly="1" grandRow="1" outline="0" fieldPosition="0"/>
    </format>
    <format dxfId="1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4">
      <pivotArea field="0" type="button" dataOnly="0" labelOnly="1" outline="0" axis="axisRow" fieldPosition="0"/>
    </format>
    <format dxfId="123">
      <pivotArea field="0" type="button" dataOnly="0" labelOnly="1" outline="0" axis="axisRow" fieldPosition="0"/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field="0" type="button" dataOnly="0" labelOnly="1" outline="0" axis="axisRow" fieldPosition="0"/>
    </format>
    <format dxfId="119">
      <pivotArea outline="0" fieldPosition="0">
        <references count="1">
          <reference field="4294967294" count="1">
            <x v="3"/>
          </reference>
        </references>
      </pivotArea>
    </format>
    <format dxfId="11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3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38FDF0-C630-4DDC-B375-88DAFB9589E0}" name="PivotTable1" cacheId="2" applyNumberFormats="0" applyBorderFormats="0" applyFontFormats="0" applyPatternFormats="0" applyAlignmentFormats="0" applyWidthHeightFormats="1" dataCaption="Values" tag="82973a95-4590-4b36-a84c-8e80ef9a55b3" updatedVersion="8" minRefreshableVersion="3" useAutoFormatting="1" subtotalHiddenItems="1" itemPrintTitles="1" createdVersion="8" indent="0" outline="1" outlineData="1" multipleFieldFilters="0" rowHeaderCaption="Products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0" name="[dim_market].[region].[All]" cap="All"/>
    <pageField fld="0" hier="1" name="[dim_customer].[customer].[All]" cap="All"/>
    <pageField fld="1" hier="12" name="[dim_product].[division].[All]" cap="All"/>
  </pageFields>
  <dataFields count="3">
    <dataField fld="4" subtotal="count" baseField="3" baseItem="0" numFmtId="165"/>
    <dataField fld="5" subtotal="count" baseField="3" baseItem="0" numFmtId="165"/>
    <dataField fld="6" subtotal="count" baseField="0" baseItem="0"/>
  </dataFields>
  <formats count="19">
    <format dxfId="112">
      <pivotArea type="all" dataOnly="0" outline="0" fieldPosition="0"/>
    </format>
    <format dxfId="111">
      <pivotArea outline="0" collapsedLevelsAreSubtotals="1" fieldPosition="0"/>
    </format>
    <format dxfId="110">
      <pivotArea field="3" type="button" dataOnly="0" labelOnly="1" outline="0" axis="axisRow" fieldPosition="0"/>
    </format>
    <format dxfId="109">
      <pivotArea dataOnly="0" labelOnly="1" fieldPosition="0">
        <references count="1">
          <reference field="3" count="0"/>
        </references>
      </pivotArea>
    </format>
    <format dxfId="108">
      <pivotArea dataOnly="0" labelOnly="1" grandRow="1" outline="0" fieldPosition="0"/>
    </format>
    <format dxfId="1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">
      <pivotArea field="3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3">
      <pivotArea field="3" type="button" dataOnly="0" labelOnly="1" outline="0" axis="axisRow" fieldPosition="0"/>
    </format>
    <format dxfId="1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collapsedLevelsAreSubtotals="1" fieldPosition="0">
        <references count="1">
          <reference field="3" count="1">
            <x v="9"/>
          </reference>
        </references>
      </pivotArea>
    </format>
    <format dxfId="98">
      <pivotArea dataOnly="0" labelOnly="1" fieldPosition="0">
        <references count="1">
          <reference field="3" count="1">
            <x v="9"/>
          </reference>
        </references>
      </pivotArea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dataOnly="0" labelOnly="1" fieldPosition="0">
        <references count="1">
          <reference field="3" count="1">
            <x v="0"/>
          </reference>
        </references>
      </pivotArea>
    </format>
    <format dxfId="94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09C19E-6F42-4247-99ED-74EFF067239E}" name="PivotTable1" cacheId="3" applyNumberFormats="0" applyBorderFormats="0" applyFontFormats="0" applyPatternFormats="0" applyAlignmentFormats="0" applyWidthHeightFormats="1" dataCaption="Values" tag="7449ce72-bd6a-404c-8ee4-90961f64c618" updatedVersion="8" minRefreshableVersion="3" useAutoFormatting="1" subtotalHiddenItems="1" itemPrintTitles="1" createdVersion="8" indent="0" outline="1" outlineData="1" multipleFieldFilters="0" rowHeaderCaption="Devision">
  <location ref="B7:E1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0" name="[dim_market].[region].[All]" cap="All"/>
    <pageField fld="0" hier="1" name="[dim_customer].[customer].[All]" cap="All"/>
  </pageFields>
  <dataFields count="3">
    <dataField fld="4" subtotal="count" baseField="3" baseItem="0" numFmtId="165"/>
    <dataField fld="5" subtotal="count" baseField="3" baseItem="0" numFmtId="165"/>
    <dataField fld="6" subtotal="count" baseField="0" baseItem="0"/>
  </dataFields>
  <formats count="17">
    <format dxfId="93">
      <pivotArea type="all" dataOnly="0" outline="0" fieldPosition="0"/>
    </format>
    <format dxfId="92">
      <pivotArea outline="0" collapsedLevelsAreSubtotals="1" fieldPosition="0"/>
    </format>
    <format dxfId="91">
      <pivotArea field="3" type="button" dataOnly="0" labelOnly="1" outline="0"/>
    </format>
    <format dxfId="90">
      <pivotArea dataOnly="0" labelOnly="1" grandRow="1" outline="0" fieldPosition="0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field="3" type="button" dataOnly="0" labelOnly="1" outline="0"/>
    </format>
    <format dxfId="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">
      <pivotArea field="3" type="button" dataOnly="0" labelOnly="1" outline="0"/>
    </format>
    <format dxfId="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">
      <pivotArea grandRow="1"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dataOnly="0" fieldPosition="0">
        <references count="1">
          <reference field="1" count="1">
            <x v="2"/>
          </reference>
        </references>
      </pivotArea>
    </format>
    <format dxfId="78">
      <pivotArea field="1" type="button" dataOnly="0" labelOnly="1" outline="0" axis="axisRow" fieldPosition="0"/>
    </format>
    <format dxfId="77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2791B0-A3DC-4F37-BF27-97593C101CF8}" name="PivotTable2" cacheId="5" applyNumberFormats="0" applyBorderFormats="0" applyFontFormats="0" applyPatternFormats="0" applyAlignmentFormats="0" applyWidthHeightFormats="1" dataCaption="Values" tag="d9a0e4a9-ea4a-4ffb-a6b9-1c8e18d28f97" updatedVersion="8" minRefreshableVersion="3" useAutoFormatting="1" subtotalHiddenItems="1" itemPrintTitles="1" createdVersion="8" indent="0" outline="1" outlineData="1" multipleFieldFilters="0" rowHeaderCaption="Products">
  <location ref="B25:C31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0" name="[dim_market].[region].[All]" cap="All"/>
    <pageField fld="0" hier="1" name="[dim_customer].[customer].[All]" cap="All"/>
    <pageField fld="1" hier="12" name="[dim_product].[division].[All]" cap="All"/>
  </pageFields>
  <dataFields count="1">
    <dataField name="Qty" fld="4" baseField="3" baseItem="1" numFmtId="167"/>
  </dataFields>
  <formats count="19">
    <format dxfId="57">
      <pivotArea type="all" dataOnly="0" outline="0" fieldPosition="0"/>
    </format>
    <format dxfId="56">
      <pivotArea outline="0" collapsedLevelsAreSubtotals="1" fieldPosition="0"/>
    </format>
    <format dxfId="55">
      <pivotArea field="3" type="button" dataOnly="0" labelOnly="1" outline="0" axis="axisRow" fieldPosition="0"/>
    </format>
    <format dxfId="54">
      <pivotArea dataOnly="0" labelOnly="1" fieldPosition="0">
        <references count="1">
          <reference field="3" count="0"/>
        </references>
      </pivotArea>
    </format>
    <format dxfId="53">
      <pivotArea dataOnly="0" labelOnly="1" grandRow="1" outline="0" fieldPosition="0"/>
    </format>
    <format dxfId="52">
      <pivotArea field="3" type="button" dataOnly="0" labelOnly="1" outline="0" axis="axisRow" fieldPosition="0"/>
    </format>
    <format dxfId="51">
      <pivotArea field="3" type="button" dataOnly="0" labelOnly="1" outline="0" axis="axisRow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collapsedLevelsAreSubtotals="1" fieldPosition="0">
        <references count="1">
          <reference field="3" count="1">
            <x v="6"/>
          </reference>
        </references>
      </pivotArea>
    </format>
    <format dxfId="47">
      <pivotArea dataOnly="0" labelOnly="1" fieldPosition="0">
        <references count="1">
          <reference field="3" count="1">
            <x v="6"/>
          </reference>
        </references>
      </pivotArea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dataOnly="0" labelOnly="1" fieldPosition="0">
        <references count="1">
          <reference field="3" count="1">
            <x v="5"/>
          </reference>
        </references>
      </pivotArea>
    </format>
    <format dxfId="43">
      <pivotArea dataOnly="0" labelOnly="1" outline="0" axis="axisValues" fieldPosition="0"/>
    </format>
    <format dxfId="42">
      <pivotArea dataOnly="0" labelOnly="1" outline="0" axis="axisValues" fieldPosition="0"/>
    </format>
    <format dxfId="41">
      <pivotArea outline="0" fieldPosition="0">
        <references count="1">
          <reference field="4294967294" count="1">
            <x v="0"/>
          </reference>
        </references>
      </pivotArea>
    </format>
    <format dxfId="40">
      <pivotArea dataOnly="0" outline="0" axis="axisValues" fieldPosition="0"/>
    </format>
    <format dxfId="39">
      <pivotArea dataOnly="0" labelOnly="1" fieldPosition="0">
        <references count="1">
          <reference field="3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4" iMeasureHier="41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B1FAEC-F11B-4E6B-90B3-3616A763EC90}" name="PivotTable1" cacheId="4" applyNumberFormats="0" applyBorderFormats="0" applyFontFormats="0" applyPatternFormats="0" applyAlignmentFormats="0" applyWidthHeightFormats="1" dataCaption="Values" tag="165d4f88-c1b2-47a6-9132-b0b60c6c272d" updatedVersion="8" minRefreshableVersion="3" useAutoFormatting="1" subtotalHiddenItems="1" itemPrintTitles="1" createdVersion="8" indent="0" outline="1" outlineData="1" multipleFieldFilters="0" rowHeaderCaption="Products">
  <location ref="B9:C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0" name="[dim_market].[region].[All]" cap="All"/>
    <pageField fld="0" hier="1" name="[dim_customer].[customer].[All]" cap="All"/>
    <pageField fld="1" hier="12" name="[dim_product].[division].[All]" cap="All"/>
  </pageFields>
  <dataFields count="1">
    <dataField name="Qty" fld="4" baseField="3" baseItem="1" numFmtId="165"/>
  </dataFields>
  <formats count="19">
    <format dxfId="76">
      <pivotArea type="all" dataOnly="0" outline="0" fieldPosition="0"/>
    </format>
    <format dxfId="75">
      <pivotArea outline="0" collapsedLevelsAreSubtotals="1" fieldPosition="0"/>
    </format>
    <format dxfId="74">
      <pivotArea field="3" type="button" dataOnly="0" labelOnly="1" outline="0" axis="axisRow" fieldPosition="0"/>
    </format>
    <format dxfId="73">
      <pivotArea dataOnly="0" labelOnly="1" fieldPosition="0">
        <references count="1">
          <reference field="3" count="0"/>
        </references>
      </pivotArea>
    </format>
    <format dxfId="72">
      <pivotArea dataOnly="0" labelOnly="1" grandRow="1" outline="0" fieldPosition="0"/>
    </format>
    <format dxfId="71">
      <pivotArea field="3" type="button" dataOnly="0" labelOnly="1" outline="0" axis="axisRow" fieldPosition="0"/>
    </format>
    <format dxfId="70">
      <pivotArea field="3" type="button" dataOnly="0" labelOnly="1" outline="0" axis="axisRow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collapsedLevelsAreSubtotals="1" fieldPosition="0">
        <references count="1">
          <reference field="3" count="1">
            <x v="6"/>
          </reference>
        </references>
      </pivotArea>
    </format>
    <format dxfId="66">
      <pivotArea dataOnly="0" labelOnly="1" fieldPosition="0">
        <references count="1">
          <reference field="3" count="1">
            <x v="6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labelOnly="1" fieldPosition="0">
        <references count="1">
          <reference field="3" count="1">
            <x v="5"/>
          </reference>
        </references>
      </pivotArea>
    </format>
    <format dxfId="62">
      <pivotArea dataOnly="0" labelOnly="1" outline="0" axis="axisValues" fieldPosition="0"/>
    </format>
    <format dxfId="61">
      <pivotArea dataOnly="0" labelOnly="1" outline="0" axis="axisValues" fieldPosition="0"/>
    </format>
    <format dxfId="60">
      <pivotArea dataOnly="0" labelOnly="1" fieldPosition="0">
        <references count="1">
          <reference field="3" count="1">
            <x v="4"/>
          </reference>
        </references>
      </pivotArea>
    </format>
    <format dxfId="59">
      <pivotArea dataOnly="0" labelOnly="1" outline="0" axis="axisValues" fieldPosition="0"/>
    </format>
    <format dxfId="58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3" iMeasureHier="41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01C2A2-ED67-4964-91B6-66686EC8F8A0}" name="PivotTable1" cacheId="6" applyNumberFormats="0" applyBorderFormats="0" applyFontFormats="0" applyPatternFormats="0" applyAlignmentFormats="0" applyWidthHeightFormats="1" dataCaption="Values" tag="ea580dbb-fbb7-4da3-b98c-d5f79f2cd4fd" updatedVersion="8" minRefreshableVersion="3" useAutoFormatting="1" subtotalHiddenItems="1" itemPrintTitles="1" createdVersion="8" indent="0" outline="1" outlineData="1" multipleFieldFilters="0" rowHeaderCaption="Products">
  <location ref="B8:D25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10" name="[dim_market].[region].[All]" cap="All"/>
    <pageField fld="0" hier="1" name="[dim_customer].[customer].[All]" cap="All"/>
    <pageField fld="1" hier="12" name="[dim_product].[division].[All]" cap="All"/>
  </pageFields>
  <dataFields count="2">
    <dataField fld="4" subtotal="count" baseField="3" baseItem="0" numFmtId="165"/>
    <dataField fld="5" subtotal="count" baseField="3" baseItem="0" numFmtId="165"/>
  </dataFields>
  <formats count="20">
    <format dxfId="38">
      <pivotArea type="all" dataOnly="0" outline="0" fieldPosition="0"/>
    </format>
    <format dxfId="37">
      <pivotArea outline="0" collapsedLevelsAreSubtotals="1" fieldPosition="0"/>
    </format>
    <format dxfId="36">
      <pivotArea field="3" type="button" dataOnly="0" labelOnly="1" outline="0" axis="axisRow" fieldPosition="0"/>
    </format>
    <format dxfId="35">
      <pivotArea dataOnly="0" labelOnly="1" fieldPosition="0">
        <references count="1">
          <reference field="3" count="0"/>
        </references>
      </pivotArea>
    </format>
    <format dxfId="34">
      <pivotArea dataOnly="0" labelOnly="1" grandRow="1" outline="0" fieldPosition="0"/>
    </format>
    <format dxfId="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">
      <pivotArea field="3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">
      <pivotArea field="3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collapsedLevelsAreSubtotals="1" fieldPosition="0">
        <references count="1">
          <reference field="3" count="1">
            <x v="25"/>
          </reference>
        </references>
      </pivotArea>
    </format>
    <format dxfId="24">
      <pivotArea dataOnly="0" labelOnly="1" fieldPosition="0">
        <references count="1">
          <reference field="3" count="1">
            <x v="25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labelOnly="1" fieldPosition="0">
        <references count="1">
          <reference field="3" count="1">
            <x v="16"/>
          </reference>
        </references>
      </pivotArea>
    </format>
    <format dxfId="20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  <format dxfId="19">
      <pivotArea dataOnly="0" labelOnly="1" fieldPosition="0">
        <references count="1">
          <reference field="3" count="1">
            <x v="15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3" iMeasureHier="26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0D06B1-2D72-40AC-AD22-3B9ED8D7168C}" name="PivotTable1" cacheId="7" applyNumberFormats="0" applyBorderFormats="0" applyFontFormats="0" applyPatternFormats="0" applyAlignmentFormats="0" applyWidthHeightFormats="1" dataCaption="Values" tag="b0ed400e-faca-47ca-b6ff-9b0730fff6f2" updatedVersion="8" minRefreshableVersion="3" useAutoFormatting="1" subtotalHiddenItems="1" itemPrintTitles="1" createdVersion="8" indent="0" outline="1" outlineData="1" multipleFieldFilters="0" rowHeaderCaption="Country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0" name="[dim_market].[region].[All]" cap="All"/>
    <pageField fld="0" hier="1" name="[dim_customer].[customer].[All]" cap="All"/>
    <pageField fld="1" hier="12" name="[dim_product].[division].[All]" cap="All"/>
  </pageFields>
  <dataFields count="1">
    <dataField fld="3" subtotal="count" baseField="0" baseItem="0" numFmtId="165"/>
  </dataFields>
  <formats count="19">
    <format dxfId="18">
      <pivotArea type="all" dataOnly="0" outline="0" fieldPosition="0"/>
    </format>
    <format dxfId="17">
      <pivotArea outline="0" collapsedLevelsAreSubtotals="1" fieldPosition="0"/>
    </format>
    <format dxfId="16">
      <pivotArea dataOnly="0" labelOnly="1" grandRow="1" outline="0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dataOnly="0" labelOnly="1" fieldPosition="0">
        <references count="1">
          <reference field="4" count="1">
            <x v="4"/>
          </reference>
        </references>
      </pivotArea>
    </format>
    <format dxfId="6">
      <pivotArea dataOnly="0" labelOnly="1" outline="0" axis="axisValues" fieldPosition="0"/>
    </format>
    <format dxfId="5">
      <pivotArea field="4" type="button" dataOnly="0" labelOnly="1" outline="0" axis="axisRow" fieldPosition="0"/>
    </format>
    <format dxfId="4">
      <pivotArea dataOnly="0" labelOnly="1" outline="0" axis="axisValues" fieldPosition="0"/>
    </format>
    <format dxfId="3">
      <pivotArea field="4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4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4" iMeasureHier="27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3:F76"/>
  <sheetViews>
    <sheetView showGridLines="0" tabSelected="1" view="pageLayout" zoomScaleNormal="100" workbookViewId="0"/>
  </sheetViews>
  <sheetFormatPr defaultRowHeight="14.5" x14ac:dyDescent="0.35"/>
  <cols>
    <col min="2" max="2" width="25.36328125" bestFit="1" customWidth="1"/>
    <col min="3" max="3" width="9.1796875" bestFit="1" customWidth="1"/>
    <col min="4" max="4" width="10.453125" bestFit="1" customWidth="1"/>
    <col min="5" max="5" width="21.81640625" bestFit="1" customWidth="1"/>
    <col min="6" max="6" width="10.26953125" bestFit="1" customWidth="1"/>
  </cols>
  <sheetData>
    <row r="3" spans="2:6" ht="15.5" x14ac:dyDescent="0.35">
      <c r="B3" s="1" t="s">
        <v>76</v>
      </c>
    </row>
    <row r="4" spans="2:6" ht="15.5" x14ac:dyDescent="0.35">
      <c r="B4" s="53" t="s">
        <v>3</v>
      </c>
      <c r="C4" s="54" t="s" vm="3">
        <v>1</v>
      </c>
      <c r="E4" s="1" t="s">
        <v>75</v>
      </c>
    </row>
    <row r="5" spans="2:6" ht="15.5" x14ac:dyDescent="0.35">
      <c r="B5" s="53" t="s">
        <v>2</v>
      </c>
      <c r="C5" s="54" t="s" vm="2">
        <v>1</v>
      </c>
      <c r="E5" s="1" t="s">
        <v>78</v>
      </c>
    </row>
    <row r="6" spans="2:6" x14ac:dyDescent="0.35">
      <c r="B6" s="55" t="s">
        <v>0</v>
      </c>
      <c r="C6" s="56" t="s" vm="1">
        <v>1</v>
      </c>
      <c r="E6" t="s">
        <v>107</v>
      </c>
    </row>
    <row r="8" spans="2:6" x14ac:dyDescent="0.35">
      <c r="B8" s="2" t="s">
        <v>75</v>
      </c>
      <c r="C8" s="3" t="s">
        <v>72</v>
      </c>
      <c r="D8" s="3" t="s">
        <v>73</v>
      </c>
      <c r="E8" s="3" t="s">
        <v>74</v>
      </c>
      <c r="F8" s="3" t="s">
        <v>77</v>
      </c>
    </row>
    <row r="9" spans="2:6" x14ac:dyDescent="0.35">
      <c r="B9" s="16" t="s">
        <v>4</v>
      </c>
      <c r="C9" s="6">
        <v>1421158.96</v>
      </c>
      <c r="D9" s="6">
        <v>2889321.88</v>
      </c>
      <c r="E9" s="6">
        <v>10924012.960000001</v>
      </c>
      <c r="F9" s="19">
        <v>3.7808224260565946</v>
      </c>
    </row>
    <row r="10" spans="2:6" x14ac:dyDescent="0.35">
      <c r="B10" s="16" t="s">
        <v>5</v>
      </c>
      <c r="C10" s="6"/>
      <c r="D10" s="6">
        <v>162534.09</v>
      </c>
      <c r="E10" s="6">
        <v>805675.63</v>
      </c>
      <c r="F10" s="19">
        <v>4.956963982140608</v>
      </c>
    </row>
    <row r="11" spans="2:6" x14ac:dyDescent="0.35">
      <c r="B11" s="16" t="s">
        <v>6</v>
      </c>
      <c r="C11" s="6">
        <v>12169170.460000001</v>
      </c>
      <c r="D11" s="6">
        <v>37506624.100000001</v>
      </c>
      <c r="E11" s="6">
        <v>82089923.829999998</v>
      </c>
      <c r="F11" s="19">
        <v>2.1886780215444661</v>
      </c>
    </row>
    <row r="12" spans="2:6" x14ac:dyDescent="0.35">
      <c r="B12" s="16" t="s">
        <v>7</v>
      </c>
      <c r="C12" s="6">
        <v>351590.32</v>
      </c>
      <c r="D12" s="6">
        <v>740367.8</v>
      </c>
      <c r="E12" s="6">
        <v>2265407.25</v>
      </c>
      <c r="F12" s="19">
        <v>3.0598403253085831</v>
      </c>
    </row>
    <row r="13" spans="2:6" x14ac:dyDescent="0.35">
      <c r="B13" s="16" t="s">
        <v>8</v>
      </c>
      <c r="C13" s="6">
        <v>181917.29</v>
      </c>
      <c r="D13" s="6">
        <v>674348.67</v>
      </c>
      <c r="E13" s="6">
        <v>3171742.1</v>
      </c>
      <c r="F13" s="19">
        <v>4.7034156677435126</v>
      </c>
    </row>
    <row r="14" spans="2:6" x14ac:dyDescent="0.35">
      <c r="B14" s="16" t="s">
        <v>9</v>
      </c>
      <c r="C14" s="6">
        <v>7176248.0199999996</v>
      </c>
      <c r="D14" s="6">
        <v>23669537.93</v>
      </c>
      <c r="E14" s="6">
        <v>52979606.530000001</v>
      </c>
      <c r="F14" s="19">
        <v>2.238303370631114</v>
      </c>
    </row>
    <row r="15" spans="2:6" x14ac:dyDescent="0.35">
      <c r="B15" s="16" t="s">
        <v>10</v>
      </c>
      <c r="C15" s="6">
        <v>9582893.7400000002</v>
      </c>
      <c r="D15" s="6">
        <v>17675320.82</v>
      </c>
      <c r="E15" s="6">
        <v>61116567.130000003</v>
      </c>
      <c r="F15" s="19">
        <v>3.4577345301051232</v>
      </c>
    </row>
    <row r="16" spans="2:6" x14ac:dyDescent="0.35">
      <c r="B16" s="16" t="s">
        <v>11</v>
      </c>
      <c r="C16" s="6">
        <v>852541.07</v>
      </c>
      <c r="D16" s="6">
        <v>1772715.57</v>
      </c>
      <c r="E16" s="6">
        <v>6312296.3700000001</v>
      </c>
      <c r="F16" s="19">
        <v>3.5608060744905625</v>
      </c>
    </row>
    <row r="17" spans="2:6" x14ac:dyDescent="0.35">
      <c r="B17" s="16" t="s">
        <v>12</v>
      </c>
      <c r="C17" s="6">
        <v>241323.21</v>
      </c>
      <c r="D17" s="6">
        <v>826086.99</v>
      </c>
      <c r="E17" s="6">
        <v>4072008.35</v>
      </c>
      <c r="F17" s="19">
        <v>4.929273066024197</v>
      </c>
    </row>
    <row r="18" spans="2:6" x14ac:dyDescent="0.35">
      <c r="B18" s="16" t="s">
        <v>13</v>
      </c>
      <c r="C18" s="6">
        <v>597546.22</v>
      </c>
      <c r="D18" s="6">
        <v>1323922.69</v>
      </c>
      <c r="E18" s="6">
        <v>5508504.8600000003</v>
      </c>
      <c r="F18" s="19">
        <v>4.1607451111816811</v>
      </c>
    </row>
    <row r="19" spans="2:6" x14ac:dyDescent="0.35">
      <c r="B19" s="16" t="s">
        <v>14</v>
      </c>
      <c r="C19" s="6"/>
      <c r="D19" s="6">
        <v>417961.2</v>
      </c>
      <c r="E19" s="6">
        <v>3017815.13</v>
      </c>
      <c r="F19" s="19">
        <v>7.2203236329113798</v>
      </c>
    </row>
    <row r="20" spans="2:6" x14ac:dyDescent="0.35">
      <c r="B20" s="16" t="s">
        <v>15</v>
      </c>
      <c r="C20" s="6">
        <v>905096.71</v>
      </c>
      <c r="D20" s="6">
        <v>2196627.85</v>
      </c>
      <c r="E20" s="6">
        <v>7671381.2999999998</v>
      </c>
      <c r="F20" s="19">
        <v>3.4923445498517189</v>
      </c>
    </row>
    <row r="21" spans="2:6" x14ac:dyDescent="0.35">
      <c r="B21" s="16" t="s">
        <v>16</v>
      </c>
      <c r="C21" s="6">
        <v>462637.92</v>
      </c>
      <c r="D21" s="6">
        <v>1179768.76</v>
      </c>
      <c r="E21" s="6">
        <v>4247167.71</v>
      </c>
      <c r="F21" s="19">
        <v>3.6000001474865293</v>
      </c>
    </row>
    <row r="22" spans="2:6" x14ac:dyDescent="0.35">
      <c r="B22" s="16" t="s">
        <v>17</v>
      </c>
      <c r="C22" s="6">
        <v>1143407.8500000001</v>
      </c>
      <c r="D22" s="6">
        <v>2752286.63</v>
      </c>
      <c r="E22" s="6">
        <v>9285416.5999999996</v>
      </c>
      <c r="F22" s="19">
        <v>3.3737098813723483</v>
      </c>
    </row>
    <row r="23" spans="2:6" x14ac:dyDescent="0.35">
      <c r="B23" s="16" t="s">
        <v>18</v>
      </c>
      <c r="C23" s="6">
        <v>1669064.37</v>
      </c>
      <c r="D23" s="6">
        <v>2473054.08</v>
      </c>
      <c r="E23" s="6">
        <v>7545512.4199999999</v>
      </c>
      <c r="F23" s="19">
        <v>3.0510907468711723</v>
      </c>
    </row>
    <row r="24" spans="2:6" x14ac:dyDescent="0.35">
      <c r="B24" s="16" t="s">
        <v>19</v>
      </c>
      <c r="C24" s="6">
        <v>287996.74</v>
      </c>
      <c r="D24" s="6">
        <v>756818.22</v>
      </c>
      <c r="E24" s="6">
        <v>1868914.36</v>
      </c>
      <c r="F24" s="19">
        <v>2.4694362670074197</v>
      </c>
    </row>
    <row r="25" spans="2:6" x14ac:dyDescent="0.35">
      <c r="B25" s="16" t="s">
        <v>20</v>
      </c>
      <c r="C25" s="6">
        <v>802783.11</v>
      </c>
      <c r="D25" s="6">
        <v>1717525.22</v>
      </c>
      <c r="E25" s="6">
        <v>4140120.59</v>
      </c>
      <c r="F25" s="19">
        <v>2.4105151655356769</v>
      </c>
    </row>
    <row r="26" spans="2:6" x14ac:dyDescent="0.35">
      <c r="B26" s="16" t="s">
        <v>21</v>
      </c>
      <c r="C26" s="6">
        <v>2609242.38</v>
      </c>
      <c r="D26" s="6">
        <v>6265231.9800000004</v>
      </c>
      <c r="E26" s="6">
        <v>15171675.699999999</v>
      </c>
      <c r="F26" s="19">
        <v>2.4215664716695771</v>
      </c>
    </row>
    <row r="27" spans="2:6" x14ac:dyDescent="0.35">
      <c r="B27" s="16" t="s">
        <v>22</v>
      </c>
      <c r="C27" s="6">
        <v>118429.03</v>
      </c>
      <c r="D27" s="6">
        <v>648682.66</v>
      </c>
      <c r="E27" s="6">
        <v>1854965.87</v>
      </c>
      <c r="F27" s="19">
        <v>2.8595891094113721</v>
      </c>
    </row>
    <row r="28" spans="2:6" x14ac:dyDescent="0.35">
      <c r="B28" s="16" t="s">
        <v>23</v>
      </c>
      <c r="C28" s="6"/>
      <c r="D28" s="6">
        <v>143154.04</v>
      </c>
      <c r="E28" s="6">
        <v>722409.08</v>
      </c>
      <c r="F28" s="19">
        <v>5.04637577814779</v>
      </c>
    </row>
    <row r="29" spans="2:6" x14ac:dyDescent="0.35">
      <c r="B29" s="16" t="s">
        <v>24</v>
      </c>
      <c r="C29" s="6">
        <v>104825.53</v>
      </c>
      <c r="D29" s="6">
        <v>748506.75</v>
      </c>
      <c r="E29" s="6">
        <v>2345406.36</v>
      </c>
      <c r="F29" s="19">
        <v>3.1334471733220841</v>
      </c>
    </row>
    <row r="30" spans="2:6" x14ac:dyDescent="0.35">
      <c r="B30" s="16" t="s">
        <v>25</v>
      </c>
      <c r="C30" s="6">
        <v>1804484.17</v>
      </c>
      <c r="D30" s="6">
        <v>2609448.62</v>
      </c>
      <c r="E30" s="6">
        <v>11938162.93</v>
      </c>
      <c r="F30" s="19">
        <v>4.5749752796435592</v>
      </c>
    </row>
    <row r="31" spans="2:6" x14ac:dyDescent="0.35">
      <c r="B31" s="16" t="s">
        <v>26</v>
      </c>
      <c r="C31" s="6">
        <v>2342107.9</v>
      </c>
      <c r="D31" s="6">
        <v>3462178.64</v>
      </c>
      <c r="E31" s="6">
        <v>12420697.800000001</v>
      </c>
      <c r="F31" s="19">
        <v>3.5875381057749234</v>
      </c>
    </row>
    <row r="32" spans="2:6" x14ac:dyDescent="0.35">
      <c r="B32" s="16" t="s">
        <v>27</v>
      </c>
      <c r="C32" s="6">
        <v>181128.45</v>
      </c>
      <c r="D32" s="6">
        <v>679745</v>
      </c>
      <c r="E32" s="6">
        <v>3638823.64</v>
      </c>
      <c r="F32" s="19">
        <v>5.3532186923037317</v>
      </c>
    </row>
    <row r="33" spans="2:6" x14ac:dyDescent="0.35">
      <c r="B33" s="16" t="s">
        <v>28</v>
      </c>
      <c r="C33" s="6">
        <v>416982.09</v>
      </c>
      <c r="D33" s="6">
        <v>833074.59</v>
      </c>
      <c r="E33" s="6">
        <v>4128023.44</v>
      </c>
      <c r="F33" s="19">
        <v>4.9551666676089594</v>
      </c>
    </row>
    <row r="34" spans="2:6" x14ac:dyDescent="0.35">
      <c r="B34" s="16" t="s">
        <v>29</v>
      </c>
      <c r="C34" s="6">
        <v>458809.95</v>
      </c>
      <c r="D34" s="6">
        <v>1317625.2</v>
      </c>
      <c r="E34" s="6">
        <v>5163762.3899999997</v>
      </c>
      <c r="F34" s="19">
        <v>3.9189918271144175</v>
      </c>
    </row>
    <row r="35" spans="2:6" x14ac:dyDescent="0.35">
      <c r="B35" s="16" t="s">
        <v>30</v>
      </c>
      <c r="C35" s="6">
        <v>410976.9</v>
      </c>
      <c r="D35" s="6">
        <v>938709.3</v>
      </c>
      <c r="E35" s="6">
        <v>4187228.54</v>
      </c>
      <c r="F35" s="19">
        <v>4.4606232621749884</v>
      </c>
    </row>
    <row r="36" spans="2:6" x14ac:dyDescent="0.35">
      <c r="B36" s="16" t="s">
        <v>31</v>
      </c>
      <c r="C36" s="6">
        <v>360647.76</v>
      </c>
      <c r="D36" s="6">
        <v>877937.94</v>
      </c>
      <c r="E36" s="6">
        <v>3903920.33</v>
      </c>
      <c r="F36" s="19">
        <v>4.4466928152119731</v>
      </c>
    </row>
    <row r="37" spans="2:6" x14ac:dyDescent="0.35">
      <c r="B37" s="16" t="s">
        <v>32</v>
      </c>
      <c r="C37" s="6">
        <v>786899.1</v>
      </c>
      <c r="D37" s="6">
        <v>1766211.09</v>
      </c>
      <c r="E37" s="6">
        <v>6428628.5999999996</v>
      </c>
      <c r="F37" s="19">
        <v>3.6397849817600223</v>
      </c>
    </row>
    <row r="38" spans="2:6" x14ac:dyDescent="0.35">
      <c r="B38" s="16" t="s">
        <v>33</v>
      </c>
      <c r="C38" s="6">
        <v>1651773.06</v>
      </c>
      <c r="D38" s="6">
        <v>2991636.73</v>
      </c>
      <c r="E38" s="6">
        <v>9819707.9900000002</v>
      </c>
      <c r="F38" s="19">
        <v>3.2823864914908971</v>
      </c>
    </row>
    <row r="39" spans="2:6" x14ac:dyDescent="0.35">
      <c r="B39" s="16" t="s">
        <v>34</v>
      </c>
      <c r="C39" s="6">
        <v>1527093.19</v>
      </c>
      <c r="D39" s="6">
        <v>2021307.6</v>
      </c>
      <c r="E39" s="6">
        <v>7915833.71</v>
      </c>
      <c r="F39" s="19">
        <v>3.9161945020144384</v>
      </c>
    </row>
    <row r="40" spans="2:6" x14ac:dyDescent="0.35">
      <c r="B40" s="16" t="s">
        <v>35</v>
      </c>
      <c r="C40" s="6">
        <v>73384.399999999994</v>
      </c>
      <c r="D40" s="6">
        <v>457524.18</v>
      </c>
      <c r="E40" s="6">
        <v>1813067.87</v>
      </c>
      <c r="F40" s="19">
        <v>3.9627804370907787</v>
      </c>
    </row>
    <row r="41" spans="2:6" x14ac:dyDescent="0.35">
      <c r="B41" s="16" t="s">
        <v>36</v>
      </c>
      <c r="C41" s="6">
        <v>2935579.42</v>
      </c>
      <c r="D41" s="6">
        <v>8347860.8200000003</v>
      </c>
      <c r="E41" s="6">
        <v>19285758.77</v>
      </c>
      <c r="F41" s="19">
        <v>2.3102635736085499</v>
      </c>
    </row>
    <row r="42" spans="2:6" x14ac:dyDescent="0.35">
      <c r="B42" s="16" t="s">
        <v>37</v>
      </c>
      <c r="C42" s="6">
        <v>540888.93999999994</v>
      </c>
      <c r="D42" s="6">
        <v>821784.57</v>
      </c>
      <c r="E42" s="6">
        <v>2874380.11</v>
      </c>
      <c r="F42" s="19">
        <v>3.4977294718492953</v>
      </c>
    </row>
    <row r="43" spans="2:6" x14ac:dyDescent="0.35">
      <c r="B43" s="16" t="s">
        <v>38</v>
      </c>
      <c r="C43" s="6">
        <v>561632.18999999994</v>
      </c>
      <c r="D43" s="6">
        <v>1497307.61</v>
      </c>
      <c r="E43" s="6">
        <v>4072202.84</v>
      </c>
      <c r="F43" s="19">
        <v>2.7196835258187191</v>
      </c>
    </row>
    <row r="44" spans="2:6" x14ac:dyDescent="0.35">
      <c r="B44" s="16" t="s">
        <v>39</v>
      </c>
      <c r="C44" s="6">
        <v>1545414.4</v>
      </c>
      <c r="D44" s="6">
        <v>2067836.93</v>
      </c>
      <c r="E44" s="6">
        <v>8670140.25</v>
      </c>
      <c r="F44" s="19">
        <v>4.1928549220755045</v>
      </c>
    </row>
    <row r="45" spans="2:6" x14ac:dyDescent="0.35">
      <c r="B45" s="16" t="s">
        <v>40</v>
      </c>
      <c r="C45" s="6">
        <v>69942.850000000006</v>
      </c>
      <c r="D45" s="6">
        <v>479888.18</v>
      </c>
      <c r="E45" s="6">
        <v>1843217.02</v>
      </c>
      <c r="F45" s="19">
        <v>3.8409302350393379</v>
      </c>
    </row>
    <row r="46" spans="2:6" x14ac:dyDescent="0.35">
      <c r="B46" s="16" t="s">
        <v>41</v>
      </c>
      <c r="C46" s="6">
        <v>416213.19</v>
      </c>
      <c r="D46" s="6">
        <v>1014663.12</v>
      </c>
      <c r="E46" s="6">
        <v>2758212.96</v>
      </c>
      <c r="F46" s="19">
        <v>2.7183534176348108</v>
      </c>
    </row>
    <row r="47" spans="2:6" x14ac:dyDescent="0.35">
      <c r="B47" s="16" t="s">
        <v>42</v>
      </c>
      <c r="C47" s="6"/>
      <c r="D47" s="6">
        <v>162753.95000000001</v>
      </c>
      <c r="E47" s="6">
        <v>1443942.15</v>
      </c>
      <c r="F47" s="19">
        <v>8.8719330621468782</v>
      </c>
    </row>
    <row r="48" spans="2:6" x14ac:dyDescent="0.35">
      <c r="B48" s="16" t="s">
        <v>43</v>
      </c>
      <c r="C48" s="6">
        <v>4682610.4800000004</v>
      </c>
      <c r="D48" s="6">
        <v>5972163.8600000003</v>
      </c>
      <c r="E48" s="6">
        <v>18801025.219999999</v>
      </c>
      <c r="F48" s="19">
        <v>3.1481094056920265</v>
      </c>
    </row>
    <row r="49" spans="2:6" x14ac:dyDescent="0.35">
      <c r="B49" s="16" t="s">
        <v>44</v>
      </c>
      <c r="C49" s="6">
        <v>173080.8</v>
      </c>
      <c r="D49" s="6">
        <v>933136.09</v>
      </c>
      <c r="E49" s="6">
        <v>4807280.34</v>
      </c>
      <c r="F49" s="19">
        <v>5.1517462367145184</v>
      </c>
    </row>
    <row r="50" spans="2:6" x14ac:dyDescent="0.35">
      <c r="B50" s="16" t="s">
        <v>45</v>
      </c>
      <c r="C50" s="6">
        <v>1482289.87</v>
      </c>
      <c r="D50" s="6">
        <v>2113442.65</v>
      </c>
      <c r="E50" s="6">
        <v>8086224.5099999998</v>
      </c>
      <c r="F50" s="19">
        <v>3.8260912875965669</v>
      </c>
    </row>
    <row r="51" spans="2:6" x14ac:dyDescent="0.35">
      <c r="B51" s="16" t="s">
        <v>46</v>
      </c>
      <c r="C51" s="6">
        <v>990022.26</v>
      </c>
      <c r="D51" s="6">
        <v>3417669.59</v>
      </c>
      <c r="E51" s="6">
        <v>16114191.41</v>
      </c>
      <c r="F51" s="19">
        <v>4.7149646815331847</v>
      </c>
    </row>
    <row r="52" spans="2:6" x14ac:dyDescent="0.35">
      <c r="B52" s="16" t="s">
        <v>47</v>
      </c>
      <c r="C52" s="6">
        <v>526231.55000000005</v>
      </c>
      <c r="D52" s="6">
        <v>1626281.17</v>
      </c>
      <c r="E52" s="6">
        <v>4015071.5</v>
      </c>
      <c r="F52" s="19">
        <v>2.4688667458407578</v>
      </c>
    </row>
    <row r="53" spans="2:6" x14ac:dyDescent="0.35">
      <c r="B53" s="16" t="s">
        <v>48</v>
      </c>
      <c r="C53" s="6">
        <v>247519.16</v>
      </c>
      <c r="D53" s="6">
        <v>389012.13</v>
      </c>
      <c r="E53" s="6">
        <v>1117963.1200000001</v>
      </c>
      <c r="F53" s="19">
        <v>2.8738515685873347</v>
      </c>
    </row>
    <row r="54" spans="2:6" x14ac:dyDescent="0.35">
      <c r="B54" s="16" t="s">
        <v>49</v>
      </c>
      <c r="C54" s="6"/>
      <c r="D54" s="6">
        <v>13179.02</v>
      </c>
      <c r="E54" s="6">
        <v>351210.13</v>
      </c>
      <c r="F54" s="19">
        <v>26.649184081972709</v>
      </c>
    </row>
    <row r="55" spans="2:6" x14ac:dyDescent="0.35">
      <c r="B55" s="16" t="s">
        <v>50</v>
      </c>
      <c r="C55" s="6">
        <v>1867175.07</v>
      </c>
      <c r="D55" s="6">
        <v>3728375.26</v>
      </c>
      <c r="E55" s="6">
        <v>9850394.5899999999</v>
      </c>
      <c r="F55" s="19">
        <v>2.6420072828184149</v>
      </c>
    </row>
    <row r="56" spans="2:6" x14ac:dyDescent="0.35">
      <c r="B56" s="16" t="s">
        <v>51</v>
      </c>
      <c r="C56" s="6">
        <v>259089.69</v>
      </c>
      <c r="D56" s="6">
        <v>401692.64</v>
      </c>
      <c r="E56" s="6">
        <v>1199362.8600000001</v>
      </c>
      <c r="F56" s="19">
        <v>2.9857725548568679</v>
      </c>
    </row>
    <row r="57" spans="2:6" x14ac:dyDescent="0.35">
      <c r="B57" s="16" t="s">
        <v>52</v>
      </c>
      <c r="C57" s="6">
        <v>458873.63</v>
      </c>
      <c r="D57" s="6">
        <v>1099603.57</v>
      </c>
      <c r="E57" s="6">
        <v>3882560.96</v>
      </c>
      <c r="F57" s="19">
        <v>3.530873367390031</v>
      </c>
    </row>
    <row r="58" spans="2:6" x14ac:dyDescent="0.35">
      <c r="B58" s="16" t="s">
        <v>53</v>
      </c>
      <c r="C58" s="6">
        <v>1593507.3</v>
      </c>
      <c r="D58" s="6">
        <v>2456724.54</v>
      </c>
      <c r="E58" s="6">
        <v>10825195.029999999</v>
      </c>
      <c r="F58" s="19">
        <v>4.4063527895561299</v>
      </c>
    </row>
    <row r="59" spans="2:6" x14ac:dyDescent="0.35">
      <c r="B59" s="16" t="s">
        <v>54</v>
      </c>
      <c r="C59" s="6">
        <v>510186.17</v>
      </c>
      <c r="D59" s="6">
        <v>1454505.18</v>
      </c>
      <c r="E59" s="6">
        <v>5273396.54</v>
      </c>
      <c r="F59" s="19">
        <v>3.6255605084885296</v>
      </c>
    </row>
    <row r="60" spans="2:6" x14ac:dyDescent="0.35">
      <c r="B60" s="16" t="s">
        <v>55</v>
      </c>
      <c r="C60" s="6">
        <v>813378.54</v>
      </c>
      <c r="D60" s="6">
        <v>1747581.69</v>
      </c>
      <c r="E60" s="6">
        <v>5443873.3600000003</v>
      </c>
      <c r="F60" s="19">
        <v>3.1150894926119306</v>
      </c>
    </row>
    <row r="61" spans="2:6" x14ac:dyDescent="0.35">
      <c r="B61" s="16" t="s">
        <v>56</v>
      </c>
      <c r="C61" s="6">
        <v>1617662.51</v>
      </c>
      <c r="D61" s="6">
        <v>2574641.21</v>
      </c>
      <c r="E61" s="6">
        <v>9729512.7300000004</v>
      </c>
      <c r="F61" s="19">
        <v>3.7789780930291257</v>
      </c>
    </row>
    <row r="62" spans="2:6" x14ac:dyDescent="0.35">
      <c r="B62" s="16" t="s">
        <v>57</v>
      </c>
      <c r="C62" s="6">
        <v>389161.04</v>
      </c>
      <c r="D62" s="6">
        <v>1005042.45</v>
      </c>
      <c r="E62" s="6">
        <v>4056096.9</v>
      </c>
      <c r="F62" s="19">
        <v>4.0357468483047656</v>
      </c>
    </row>
    <row r="63" spans="2:6" x14ac:dyDescent="0.35">
      <c r="B63" s="16" t="s">
        <v>58</v>
      </c>
      <c r="C63" s="6">
        <v>4827925.58</v>
      </c>
      <c r="D63" s="6">
        <v>6437330.6799999997</v>
      </c>
      <c r="E63" s="6">
        <v>20697519.780000001</v>
      </c>
      <c r="F63" s="19">
        <v>3.2152332711918414</v>
      </c>
    </row>
    <row r="64" spans="2:6" x14ac:dyDescent="0.35">
      <c r="B64" s="16" t="s">
        <v>59</v>
      </c>
      <c r="C64" s="6">
        <v>234404.94</v>
      </c>
      <c r="D64" s="6">
        <v>383094.89</v>
      </c>
      <c r="E64" s="6">
        <v>1189344.75</v>
      </c>
      <c r="F64" s="19">
        <v>3.1045696015418005</v>
      </c>
    </row>
    <row r="65" spans="2:6" x14ac:dyDescent="0.35">
      <c r="B65" s="16" t="s">
        <v>60</v>
      </c>
      <c r="C65" s="6">
        <v>550457.97</v>
      </c>
      <c r="D65" s="6">
        <v>1073719.8400000001</v>
      </c>
      <c r="E65" s="6">
        <v>4655996</v>
      </c>
      <c r="F65" s="19">
        <v>4.3363229648434176</v>
      </c>
    </row>
    <row r="66" spans="2:6" x14ac:dyDescent="0.35">
      <c r="B66" s="16" t="s">
        <v>61</v>
      </c>
      <c r="C66" s="6">
        <v>559826.12</v>
      </c>
      <c r="D66" s="6">
        <v>1673339.61</v>
      </c>
      <c r="E66" s="6">
        <v>4355023.83</v>
      </c>
      <c r="F66" s="19">
        <v>2.6025941201499436</v>
      </c>
    </row>
    <row r="67" spans="2:6" x14ac:dyDescent="0.35">
      <c r="B67" s="16" t="s">
        <v>62</v>
      </c>
      <c r="C67" s="6">
        <v>1244018.82</v>
      </c>
      <c r="D67" s="6">
        <v>2851347.4</v>
      </c>
      <c r="E67" s="6">
        <v>8752286.6999999993</v>
      </c>
      <c r="F67" s="19">
        <v>3.0695266034577195</v>
      </c>
    </row>
    <row r="68" spans="2:6" x14ac:dyDescent="0.35">
      <c r="B68" s="16" t="s">
        <v>63</v>
      </c>
      <c r="C68" s="6">
        <v>91227.199999999997</v>
      </c>
      <c r="D68" s="6">
        <v>531219.65</v>
      </c>
      <c r="E68" s="6">
        <v>2118516.9900000002</v>
      </c>
      <c r="F68" s="19">
        <v>3.9880245205537861</v>
      </c>
    </row>
    <row r="69" spans="2:6" x14ac:dyDescent="0.35">
      <c r="B69" s="16" t="s">
        <v>64</v>
      </c>
      <c r="C69" s="6">
        <v>1893824.51</v>
      </c>
      <c r="D69" s="6">
        <v>4415642.7300000004</v>
      </c>
      <c r="E69" s="6">
        <v>12186268.619999999</v>
      </c>
      <c r="F69" s="19">
        <v>2.759794975532361</v>
      </c>
    </row>
    <row r="70" spans="2:6" x14ac:dyDescent="0.35">
      <c r="B70" s="16" t="s">
        <v>65</v>
      </c>
      <c r="C70" s="6">
        <v>222638.47</v>
      </c>
      <c r="D70" s="6">
        <v>1325489.44</v>
      </c>
      <c r="E70" s="6">
        <v>3295972.5</v>
      </c>
      <c r="F70" s="19">
        <v>2.4866078902899447</v>
      </c>
    </row>
    <row r="71" spans="2:6" x14ac:dyDescent="0.35">
      <c r="B71" s="16" t="s">
        <v>66</v>
      </c>
      <c r="C71" s="6">
        <v>598527.31999999995</v>
      </c>
      <c r="D71" s="6">
        <v>1608113.42</v>
      </c>
      <c r="E71" s="6">
        <v>7349581.1100000003</v>
      </c>
      <c r="F71" s="19">
        <v>4.5703126524496023</v>
      </c>
    </row>
    <row r="72" spans="2:6" x14ac:dyDescent="0.35">
      <c r="B72" s="16" t="s">
        <v>67</v>
      </c>
      <c r="C72" s="6">
        <v>1730790.48</v>
      </c>
      <c r="D72" s="6">
        <v>2145221.92</v>
      </c>
      <c r="E72" s="6">
        <v>8533368.9800000004</v>
      </c>
      <c r="F72" s="19">
        <v>3.9778490516263236</v>
      </c>
    </row>
    <row r="73" spans="2:6" x14ac:dyDescent="0.35">
      <c r="B73" s="16" t="s">
        <v>68</v>
      </c>
      <c r="C73" s="6">
        <v>1553625.99</v>
      </c>
      <c r="D73" s="6">
        <v>2235120.4</v>
      </c>
      <c r="E73" s="6">
        <v>7780406.0599999996</v>
      </c>
      <c r="F73" s="19">
        <v>3.480978501202888</v>
      </c>
    </row>
    <row r="74" spans="2:6" x14ac:dyDescent="0.35">
      <c r="B74" s="16" t="s">
        <v>69</v>
      </c>
      <c r="C74" s="6">
        <v>1258182.06</v>
      </c>
      <c r="D74" s="6">
        <v>2625411.79</v>
      </c>
      <c r="E74" s="6">
        <v>9725785.1999999993</v>
      </c>
      <c r="F74" s="19">
        <v>3.7044798979896405</v>
      </c>
    </row>
    <row r="75" spans="2:6" x14ac:dyDescent="0.35">
      <c r="B75" s="4" t="s">
        <v>70</v>
      </c>
      <c r="C75" s="7">
        <v>340189.93</v>
      </c>
      <c r="D75" s="7">
        <v>1564958.26</v>
      </c>
      <c r="E75" s="7">
        <v>5261424.08</v>
      </c>
      <c r="F75" s="5">
        <v>3.3620219877302033</v>
      </c>
    </row>
    <row r="76" spans="2:6" x14ac:dyDescent="0.35">
      <c r="B76" s="8" t="s">
        <v>71</v>
      </c>
      <c r="C76" s="9">
        <v>87478258.349999994</v>
      </c>
      <c r="D76" s="9">
        <v>196690953.08000001</v>
      </c>
      <c r="E76" s="9">
        <v>598877095.26999998</v>
      </c>
      <c r="F76" s="10">
        <v>3.0447617742053392</v>
      </c>
    </row>
  </sheetData>
  <conditionalFormatting pivot="1" sqref="C9:E7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9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{C6529C15-757E-4C7A-8BCD-EF6F6D5CF4B0}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Hardwares&amp;C&amp;"-,Bold"&amp;16Sales Analysis Report&amp;R&amp;G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6529C15-757E-4C7A-8BCD-EF6F6D5CF4B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45C737-CB55-4CE1-B115-BE93622666D4}">
  <dimension ref="B3:G31"/>
  <sheetViews>
    <sheetView showGridLines="0" view="pageLayout" zoomScaleNormal="100" workbookViewId="0"/>
  </sheetViews>
  <sheetFormatPr defaultRowHeight="14.5" x14ac:dyDescent="0.35"/>
  <cols>
    <col min="2" max="2" width="16.36328125" bestFit="1" customWidth="1"/>
    <col min="3" max="3" width="9.1796875" bestFit="1" customWidth="1"/>
    <col min="4" max="4" width="10.453125" bestFit="1" customWidth="1"/>
    <col min="5" max="5" width="21.6328125" bestFit="1" customWidth="1"/>
    <col min="6" max="6" width="14.1796875" bestFit="1" customWidth="1"/>
    <col min="7" max="7" width="7.36328125" bestFit="1" customWidth="1"/>
  </cols>
  <sheetData>
    <row r="3" spans="2:7" ht="15.5" x14ac:dyDescent="0.35">
      <c r="B3" s="1" t="s">
        <v>76</v>
      </c>
      <c r="E3" s="1" t="s">
        <v>102</v>
      </c>
    </row>
    <row r="4" spans="2:7" ht="15.5" x14ac:dyDescent="0.35">
      <c r="B4" s="53" t="s">
        <v>3</v>
      </c>
      <c r="C4" s="54" t="s" vm="3">
        <v>1</v>
      </c>
      <c r="E4" s="1" t="s">
        <v>103</v>
      </c>
    </row>
    <row r="5" spans="2:7" x14ac:dyDescent="0.35">
      <c r="B5" s="55" t="s">
        <v>2</v>
      </c>
      <c r="C5" s="56" t="s" vm="2">
        <v>1</v>
      </c>
      <c r="E5" t="s">
        <v>107</v>
      </c>
    </row>
    <row r="7" spans="2:7" x14ac:dyDescent="0.35">
      <c r="B7" s="2" t="s">
        <v>104</v>
      </c>
      <c r="C7" s="3" t="s">
        <v>72</v>
      </c>
      <c r="D7" s="3" t="s">
        <v>73</v>
      </c>
      <c r="E7" s="3" t="s">
        <v>74</v>
      </c>
      <c r="F7" s="11" t="s">
        <v>105</v>
      </c>
      <c r="G7" s="3" t="s">
        <v>106</v>
      </c>
    </row>
    <row r="8" spans="2:7" x14ac:dyDescent="0.35">
      <c r="B8" s="16" t="s">
        <v>79</v>
      </c>
      <c r="C8" s="17">
        <v>3876686.5</v>
      </c>
      <c r="D8" s="17">
        <v>10697994.09</v>
      </c>
      <c r="E8" s="17">
        <v>20991333.73</v>
      </c>
      <c r="F8" s="17">
        <v>-2212702.5500000007</v>
      </c>
      <c r="G8" s="18">
        <v>-9.5358519668716904E-2</v>
      </c>
    </row>
    <row r="9" spans="2:7" x14ac:dyDescent="0.35">
      <c r="B9" s="16" t="s">
        <v>80</v>
      </c>
      <c r="C9" s="17"/>
      <c r="D9" s="17">
        <v>118281.03</v>
      </c>
      <c r="E9" s="17">
        <v>2840298.27</v>
      </c>
      <c r="F9" s="17">
        <v>-333376.85999999987</v>
      </c>
      <c r="G9" s="18">
        <v>-0.10504441896042456</v>
      </c>
    </row>
    <row r="10" spans="2:7" x14ac:dyDescent="0.35">
      <c r="B10" s="16" t="s">
        <v>81</v>
      </c>
      <c r="C10" s="17">
        <v>479984.39</v>
      </c>
      <c r="D10" s="17">
        <v>2258843.36</v>
      </c>
      <c r="E10" s="17">
        <v>6950493.5499999998</v>
      </c>
      <c r="F10" s="17">
        <v>-716880.88999999966</v>
      </c>
      <c r="G10" s="18">
        <v>-9.3497571510280861E-2</v>
      </c>
    </row>
    <row r="11" spans="2:7" x14ac:dyDescent="0.35">
      <c r="B11" s="16" t="s">
        <v>82</v>
      </c>
      <c r="C11" s="17">
        <v>4764382.0599999996</v>
      </c>
      <c r="D11" s="17">
        <v>12170759.43</v>
      </c>
      <c r="E11" s="17">
        <v>35058881.399999999</v>
      </c>
      <c r="F11" s="17">
        <v>-5067398.1600000039</v>
      </c>
      <c r="G11" s="18">
        <v>-0.1262862696359085</v>
      </c>
    </row>
    <row r="12" spans="2:7" x14ac:dyDescent="0.35">
      <c r="B12" s="16" t="s">
        <v>83</v>
      </c>
      <c r="C12" s="17">
        <v>1425717.75</v>
      </c>
      <c r="D12" s="17">
        <v>5423567.6699999999</v>
      </c>
      <c r="E12" s="17">
        <v>22886336.25</v>
      </c>
      <c r="F12" s="17">
        <v>-2066097.1799999997</v>
      </c>
      <c r="G12" s="18">
        <v>-8.2801430401411538E-2</v>
      </c>
    </row>
    <row r="13" spans="2:7" x14ac:dyDescent="0.35">
      <c r="B13" s="16" t="s">
        <v>84</v>
      </c>
      <c r="C13" s="17">
        <v>4036469.18</v>
      </c>
      <c r="D13" s="17">
        <v>7471763.3600000003</v>
      </c>
      <c r="E13" s="17">
        <v>25944172.039999999</v>
      </c>
      <c r="F13" s="17">
        <v>-2189637.0400000066</v>
      </c>
      <c r="G13" s="18">
        <v>-7.7829384345847213E-2</v>
      </c>
    </row>
    <row r="14" spans="2:7" x14ac:dyDescent="0.35">
      <c r="B14" s="16" t="s">
        <v>85</v>
      </c>
      <c r="C14" s="17">
        <v>2563110.11</v>
      </c>
      <c r="D14" s="17">
        <v>4685895.05</v>
      </c>
      <c r="E14" s="17">
        <v>12006271.039999999</v>
      </c>
      <c r="F14" s="17">
        <v>-1527369</v>
      </c>
      <c r="G14" s="18">
        <v>-0.11285722063581648</v>
      </c>
    </row>
    <row r="15" spans="2:7" x14ac:dyDescent="0.35">
      <c r="B15" s="16" t="s">
        <v>86</v>
      </c>
      <c r="C15" s="17">
        <v>30818546.120000001</v>
      </c>
      <c r="D15" s="17">
        <v>49770031.729999997</v>
      </c>
      <c r="E15" s="17">
        <v>161262512.18000001</v>
      </c>
      <c r="F15" s="17">
        <v>-9551596.819999963</v>
      </c>
      <c r="G15" s="18">
        <v>-5.5918078874854331E-2</v>
      </c>
    </row>
    <row r="16" spans="2:7" x14ac:dyDescent="0.35">
      <c r="B16" s="16" t="s">
        <v>87</v>
      </c>
      <c r="C16" s="17">
        <v>2524401.4900000002</v>
      </c>
      <c r="D16" s="17">
        <v>6206743.5</v>
      </c>
      <c r="E16" s="17">
        <v>18414576.809999999</v>
      </c>
      <c r="F16" s="17">
        <v>-2381839.4799999967</v>
      </c>
      <c r="G16" s="18">
        <v>-0.11453124647948645</v>
      </c>
    </row>
    <row r="17" spans="2:7" x14ac:dyDescent="0.35">
      <c r="B17" s="16" t="s">
        <v>88</v>
      </c>
      <c r="C17" s="17">
        <v>2904063.69</v>
      </c>
      <c r="D17" s="17">
        <v>4463460.7300000004</v>
      </c>
      <c r="E17" s="17">
        <v>11717810.460000001</v>
      </c>
      <c r="F17" s="17">
        <v>-1049543.3199999984</v>
      </c>
      <c r="G17" s="18">
        <v>-8.2205235171293148E-2</v>
      </c>
    </row>
    <row r="18" spans="2:7" x14ac:dyDescent="0.35">
      <c r="B18" s="16" t="s">
        <v>89</v>
      </c>
      <c r="C18" s="17"/>
      <c r="D18" s="17">
        <v>1881281.6</v>
      </c>
      <c r="E18" s="17">
        <v>7922197.0099999998</v>
      </c>
      <c r="F18" s="17">
        <v>-326785.86000000034</v>
      </c>
      <c r="G18" s="18">
        <v>-3.9615291381978626E-2</v>
      </c>
    </row>
    <row r="19" spans="2:7" x14ac:dyDescent="0.35">
      <c r="B19" s="16" t="s">
        <v>90</v>
      </c>
      <c r="C19" s="17">
        <v>225342.85</v>
      </c>
      <c r="D19" s="17">
        <v>3356013.39</v>
      </c>
      <c r="E19" s="17">
        <v>7984235.1399999997</v>
      </c>
      <c r="F19" s="17">
        <v>-655937.64999999944</v>
      </c>
      <c r="G19" s="18">
        <v>-7.5917191234783105E-2</v>
      </c>
    </row>
    <row r="20" spans="2:7" x14ac:dyDescent="0.35">
      <c r="B20" s="16" t="s">
        <v>91</v>
      </c>
      <c r="C20" s="17"/>
      <c r="D20" s="17">
        <v>1985436.8</v>
      </c>
      <c r="E20" s="17">
        <v>11402159.76</v>
      </c>
      <c r="F20" s="17">
        <v>-1402308.5700000003</v>
      </c>
      <c r="G20" s="18">
        <v>-0.10951712588600704</v>
      </c>
    </row>
    <row r="21" spans="2:7" x14ac:dyDescent="0.35">
      <c r="B21" s="16" t="s">
        <v>92</v>
      </c>
      <c r="C21" s="17"/>
      <c r="D21" s="17">
        <v>2478582.35</v>
      </c>
      <c r="E21" s="17">
        <v>13677506.75</v>
      </c>
      <c r="F21" s="17">
        <v>-1435642.7600000016</v>
      </c>
      <c r="G21" s="18">
        <v>-9.4992956898234338E-2</v>
      </c>
    </row>
    <row r="22" spans="2:7" x14ac:dyDescent="0.35">
      <c r="B22" s="16" t="s">
        <v>93</v>
      </c>
      <c r="C22" s="17">
        <v>624511.51</v>
      </c>
      <c r="D22" s="17">
        <v>4694011.05</v>
      </c>
      <c r="E22" s="17">
        <v>5656740.3200000003</v>
      </c>
      <c r="F22" s="17">
        <v>-524119.02999999933</v>
      </c>
      <c r="G22" s="18">
        <v>-8.4797113204007679E-2</v>
      </c>
    </row>
    <row r="23" spans="2:7" x14ac:dyDescent="0.35">
      <c r="B23" s="16" t="s">
        <v>94</v>
      </c>
      <c r="C23" s="17">
        <v>5694417.1100000003</v>
      </c>
      <c r="D23" s="17">
        <v>13365181.73</v>
      </c>
      <c r="E23" s="17">
        <v>31857231.300000001</v>
      </c>
      <c r="F23" s="17">
        <v>-2497140.91</v>
      </c>
      <c r="G23" s="18">
        <v>-7.2687717730237633E-2</v>
      </c>
    </row>
    <row r="24" spans="2:7" x14ac:dyDescent="0.35">
      <c r="B24" s="16" t="s">
        <v>95</v>
      </c>
      <c r="C24" s="17">
        <v>408770.79</v>
      </c>
      <c r="D24" s="17">
        <v>2792885.74</v>
      </c>
      <c r="E24" s="17">
        <v>5189452.4400000004</v>
      </c>
      <c r="F24" s="17">
        <v>-940738.24999999907</v>
      </c>
      <c r="G24" s="18">
        <v>-0.15345986733081532</v>
      </c>
    </row>
    <row r="25" spans="2:7" x14ac:dyDescent="0.35">
      <c r="B25" s="16" t="s">
        <v>96</v>
      </c>
      <c r="C25" s="17">
        <v>747761.23</v>
      </c>
      <c r="D25" s="17">
        <v>3586722.7</v>
      </c>
      <c r="E25" s="17">
        <v>11829546.960000001</v>
      </c>
      <c r="F25" s="17">
        <v>-507754.55999999866</v>
      </c>
      <c r="G25" s="18">
        <v>-4.1156046901899716E-2</v>
      </c>
    </row>
    <row r="26" spans="2:7" x14ac:dyDescent="0.35">
      <c r="B26" s="16" t="s">
        <v>97</v>
      </c>
      <c r="C26" s="17">
        <v>12804937.970000001</v>
      </c>
      <c r="D26" s="17">
        <v>17283549.059999999</v>
      </c>
      <c r="E26" s="17">
        <v>48965337.950000003</v>
      </c>
      <c r="F26" s="17">
        <v>-4361315.049999997</v>
      </c>
      <c r="G26" s="18">
        <v>-8.1784901257538081E-2</v>
      </c>
    </row>
    <row r="27" spans="2:7" x14ac:dyDescent="0.35">
      <c r="B27" s="16" t="s">
        <v>98</v>
      </c>
      <c r="C27" s="17"/>
      <c r="D27" s="17">
        <v>1773783.69</v>
      </c>
      <c r="E27" s="17">
        <v>12618989.83</v>
      </c>
      <c r="F27" s="17">
        <v>-1785178.0700000003</v>
      </c>
      <c r="G27" s="18">
        <v>-0.12393482791879983</v>
      </c>
    </row>
    <row r="28" spans="2:7" x14ac:dyDescent="0.35">
      <c r="B28" s="16" t="s">
        <v>99</v>
      </c>
      <c r="C28" s="17">
        <v>53347.12</v>
      </c>
      <c r="D28" s="17">
        <v>226086.88</v>
      </c>
      <c r="E28" s="17">
        <v>1767821.3</v>
      </c>
      <c r="F28" s="17">
        <v>-196436.74000000022</v>
      </c>
      <c r="G28" s="18">
        <v>-0.10000556749662086</v>
      </c>
    </row>
    <row r="29" spans="2:7" x14ac:dyDescent="0.35">
      <c r="B29" s="16" t="s">
        <v>100</v>
      </c>
      <c r="C29" s="17">
        <v>1998158.57</v>
      </c>
      <c r="D29" s="17">
        <v>8078947.71</v>
      </c>
      <c r="E29" s="17">
        <v>34152244.240000002</v>
      </c>
      <c r="F29" s="17">
        <v>-2979488.5399999991</v>
      </c>
      <c r="G29" s="18">
        <v>-8.0241031509437649E-2</v>
      </c>
    </row>
    <row r="30" spans="2:7" x14ac:dyDescent="0.35">
      <c r="B30" s="16" t="s">
        <v>101</v>
      </c>
      <c r="C30" s="17">
        <v>11527649.91</v>
      </c>
      <c r="D30" s="17">
        <v>31921130.43</v>
      </c>
      <c r="E30" s="17">
        <v>87780946.540000007</v>
      </c>
      <c r="F30" s="17">
        <v>-10235186.649999991</v>
      </c>
      <c r="G30" s="18">
        <v>-0.10442348944902292</v>
      </c>
    </row>
    <row r="31" spans="2:7" x14ac:dyDescent="0.35">
      <c r="B31" s="12" t="s">
        <v>71</v>
      </c>
      <c r="C31" s="13">
        <v>87478258.349999994</v>
      </c>
      <c r="D31" s="13">
        <v>196690953.08000001</v>
      </c>
      <c r="E31" s="13">
        <v>598877095.26999998</v>
      </c>
      <c r="F31" s="13">
        <v>-54944473.939999938</v>
      </c>
      <c r="G31" s="14">
        <v>-8.4035884601342065E-2</v>
      </c>
    </row>
  </sheetData>
  <conditionalFormatting pivot="1" sqref="G8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{DF91F4AC-EF09-432E-B543-39C7CC94DB36}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F91F4AC-EF09-432E-B543-39C7CC94DB3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0FE0DF-C79A-4F51-AA1A-E9AF3AB76853}">
  <dimension ref="B3:E19"/>
  <sheetViews>
    <sheetView showGridLines="0" view="pageLayout" zoomScaleNormal="100" zoomScaleSheetLayoutView="120" workbookViewId="0"/>
  </sheetViews>
  <sheetFormatPr defaultRowHeight="14.5" x14ac:dyDescent="0.35"/>
  <cols>
    <col min="2" max="2" width="24.90625" customWidth="1"/>
    <col min="3" max="3" width="6.54296875" bestFit="1" customWidth="1"/>
    <col min="4" max="4" width="7.54296875" bestFit="1" customWidth="1"/>
    <col min="5" max="5" width="11" customWidth="1"/>
  </cols>
  <sheetData>
    <row r="3" spans="2:5" ht="15.5" x14ac:dyDescent="0.35">
      <c r="B3" s="1" t="s">
        <v>76</v>
      </c>
    </row>
    <row r="4" spans="2:5" ht="15.5" x14ac:dyDescent="0.35">
      <c r="B4" s="20" t="s">
        <v>2</v>
      </c>
      <c r="C4" t="s" vm="2">
        <v>1</v>
      </c>
      <c r="E4" s="1" t="s">
        <v>142</v>
      </c>
    </row>
    <row r="5" spans="2:5" x14ac:dyDescent="0.35">
      <c r="B5" s="20" t="s">
        <v>108</v>
      </c>
      <c r="C5" t="s" vm="4">
        <v>1</v>
      </c>
      <c r="E5" t="s">
        <v>107</v>
      </c>
    </row>
    <row r="6" spans="2:5" x14ac:dyDescent="0.35">
      <c r="B6" s="21" t="s">
        <v>3</v>
      </c>
      <c r="C6" s="25" t="s" vm="3">
        <v>1</v>
      </c>
    </row>
    <row r="8" spans="2:5" x14ac:dyDescent="0.35">
      <c r="B8" s="26" t="s">
        <v>141</v>
      </c>
      <c r="C8" s="27" t="s">
        <v>73</v>
      </c>
      <c r="D8" s="27" t="s">
        <v>74</v>
      </c>
      <c r="E8" s="27" t="s">
        <v>77</v>
      </c>
    </row>
    <row r="9" spans="2:5" ht="29" x14ac:dyDescent="0.35">
      <c r="B9" s="33" t="s">
        <v>111</v>
      </c>
      <c r="C9" s="34">
        <v>3017651.26</v>
      </c>
      <c r="D9" s="34">
        <v>19350888.969999999</v>
      </c>
      <c r="E9" s="24">
        <v>5.4125663646103357</v>
      </c>
    </row>
    <row r="10" spans="2:5" x14ac:dyDescent="0.35">
      <c r="B10" s="22" t="s">
        <v>117</v>
      </c>
      <c r="C10" s="35">
        <v>780509.95</v>
      </c>
      <c r="D10" s="35">
        <v>4379743.4400000004</v>
      </c>
      <c r="E10" s="24">
        <v>4.6113870681597335</v>
      </c>
    </row>
    <row r="11" spans="2:5" x14ac:dyDescent="0.35">
      <c r="B11" s="22" t="s">
        <v>118</v>
      </c>
      <c r="C11" s="35">
        <v>670943.94999999995</v>
      </c>
      <c r="D11" s="35">
        <v>5159507.3099999996</v>
      </c>
      <c r="E11" s="24">
        <v>6.6899229958031512</v>
      </c>
    </row>
    <row r="12" spans="2:5" x14ac:dyDescent="0.35">
      <c r="B12" s="22" t="s">
        <v>120</v>
      </c>
      <c r="C12" s="35">
        <v>48711.25</v>
      </c>
      <c r="D12" s="35">
        <v>837583.23</v>
      </c>
      <c r="E12" s="24">
        <v>16.194862172496087</v>
      </c>
    </row>
    <row r="13" spans="2:5" x14ac:dyDescent="0.35">
      <c r="B13" s="22" t="s">
        <v>121</v>
      </c>
      <c r="C13" s="35">
        <v>52983.41</v>
      </c>
      <c r="D13" s="35">
        <v>937207.26</v>
      </c>
      <c r="E13" s="24">
        <v>16.688692743634281</v>
      </c>
    </row>
    <row r="14" spans="2:5" x14ac:dyDescent="0.35">
      <c r="B14" s="22" t="s">
        <v>122</v>
      </c>
      <c r="C14" s="35">
        <v>68492.95</v>
      </c>
      <c r="D14" s="35">
        <v>1227566.43</v>
      </c>
      <c r="E14" s="24">
        <v>16.922522390990608</v>
      </c>
    </row>
    <row r="15" spans="2:5" x14ac:dyDescent="0.35">
      <c r="B15" s="22" t="s">
        <v>132</v>
      </c>
      <c r="C15" s="35">
        <v>25111.06</v>
      </c>
      <c r="D15" s="35">
        <v>1437236.73</v>
      </c>
      <c r="E15" s="24">
        <v>56.235207514139184</v>
      </c>
    </row>
    <row r="16" spans="2:5" x14ac:dyDescent="0.35">
      <c r="B16" s="22" t="s">
        <v>133</v>
      </c>
      <c r="C16" s="35">
        <v>647812.53</v>
      </c>
      <c r="D16" s="35">
        <v>3806948.89</v>
      </c>
      <c r="E16" s="24">
        <v>4.8766212657232799</v>
      </c>
    </row>
    <row r="17" spans="2:5" x14ac:dyDescent="0.35">
      <c r="B17" s="22" t="s">
        <v>136</v>
      </c>
      <c r="C17" s="35">
        <v>432975.45</v>
      </c>
      <c r="D17" s="35">
        <v>11211859.029999999</v>
      </c>
      <c r="E17" s="24">
        <v>24.894907043805834</v>
      </c>
    </row>
    <row r="18" spans="2:5" x14ac:dyDescent="0.35">
      <c r="B18" s="28" t="s">
        <v>140</v>
      </c>
      <c r="C18" s="36">
        <v>688701.91</v>
      </c>
      <c r="D18" s="36">
        <v>3640101.9</v>
      </c>
      <c r="E18" s="29">
        <v>4.2854534699925537</v>
      </c>
    </row>
    <row r="19" spans="2:5" x14ac:dyDescent="0.35">
      <c r="B19" s="30" t="s">
        <v>71</v>
      </c>
      <c r="C19" s="31">
        <v>6433893.7199999997</v>
      </c>
      <c r="D19" s="31">
        <v>51988643.189999998</v>
      </c>
      <c r="E19" s="32">
        <v>7.0804323870615633</v>
      </c>
    </row>
  </sheetData>
  <conditionalFormatting pivot="1" sqref="E9:E18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{E79A0398-4AD3-49DD-97CC-29D014D63261}</x14:id>
        </ext>
      </extLst>
    </cfRule>
  </conditionalFormatting>
  <conditionalFormatting pivot="1" sqref="C9:D18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79A0398-4AD3-49DD-97CC-29D014D6326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ACD62-71FD-45D5-BDDF-82F829E49174}">
  <dimension ref="B3:E11"/>
  <sheetViews>
    <sheetView showGridLines="0" view="pageLayout" zoomScaleNormal="100" zoomScaleSheetLayoutView="120" workbookViewId="0"/>
  </sheetViews>
  <sheetFormatPr defaultRowHeight="14.5" x14ac:dyDescent="0.35"/>
  <cols>
    <col min="2" max="2" width="10.7265625" bestFit="1" customWidth="1"/>
    <col min="3" max="4" width="8.54296875" bestFit="1" customWidth="1"/>
    <col min="5" max="5" width="14.36328125" customWidth="1"/>
  </cols>
  <sheetData>
    <row r="3" spans="2:5" ht="15.5" x14ac:dyDescent="0.35">
      <c r="B3" s="1" t="s">
        <v>76</v>
      </c>
      <c r="E3" s="1" t="s">
        <v>146</v>
      </c>
    </row>
    <row r="4" spans="2:5" x14ac:dyDescent="0.35">
      <c r="B4" s="20" t="s">
        <v>2</v>
      </c>
      <c r="C4" t="s" vm="2">
        <v>1</v>
      </c>
      <c r="E4" t="s">
        <v>107</v>
      </c>
    </row>
    <row r="5" spans="2:5" x14ac:dyDescent="0.35">
      <c r="B5" s="21" t="s">
        <v>108</v>
      </c>
      <c r="C5" s="25" t="s" vm="4">
        <v>1</v>
      </c>
    </row>
    <row r="6" spans="2:5" x14ac:dyDescent="0.35">
      <c r="B6" s="25"/>
      <c r="C6" s="25"/>
    </row>
    <row r="7" spans="2:5" x14ac:dyDescent="0.35">
      <c r="B7" s="43" t="s">
        <v>152</v>
      </c>
      <c r="C7" s="27" t="s">
        <v>73</v>
      </c>
      <c r="D7" s="27" t="s">
        <v>74</v>
      </c>
      <c r="E7" s="27" t="s">
        <v>77</v>
      </c>
    </row>
    <row r="8" spans="2:5" x14ac:dyDescent="0.35">
      <c r="B8" s="37" t="s">
        <v>143</v>
      </c>
      <c r="C8" s="34">
        <v>51381236.68</v>
      </c>
      <c r="D8" s="34">
        <v>94734636.299999997</v>
      </c>
      <c r="E8" s="24">
        <v>0.84375936472691371</v>
      </c>
    </row>
    <row r="9" spans="2:5" x14ac:dyDescent="0.35">
      <c r="B9" s="38" t="s">
        <v>144</v>
      </c>
      <c r="C9" s="35">
        <v>105240750.19</v>
      </c>
      <c r="D9" s="35">
        <v>338378682.16000003</v>
      </c>
      <c r="E9" s="39">
        <v>2.2152819278568088</v>
      </c>
    </row>
    <row r="10" spans="2:5" x14ac:dyDescent="0.35">
      <c r="B10" s="41" t="s">
        <v>145</v>
      </c>
      <c r="C10" s="36">
        <v>40068966.210000001</v>
      </c>
      <c r="D10" s="36">
        <v>165763776.81</v>
      </c>
      <c r="E10" s="42">
        <v>3.1369616560916009</v>
      </c>
    </row>
    <row r="11" spans="2:5" x14ac:dyDescent="0.35">
      <c r="B11" s="30" t="s">
        <v>71</v>
      </c>
      <c r="C11" s="31">
        <v>196690953.08000001</v>
      </c>
      <c r="D11" s="31">
        <v>598877095.26999998</v>
      </c>
      <c r="E11" s="32">
        <v>2.0447617742053392</v>
      </c>
    </row>
  </sheetData>
  <conditionalFormatting pivot="1" sqref="C8:D10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{D0E7BA42-3963-4F91-A426-BBB78E3C853F}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0E7BA42-3963-4F91-A426-BBB78E3C853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29C753-EBE4-4E58-BD8E-D63B2763651B}">
  <dimension ref="B2:C31"/>
  <sheetViews>
    <sheetView showGridLines="0" view="pageLayout" zoomScale="90" zoomScaleNormal="100" zoomScaleSheetLayoutView="120" zoomScalePageLayoutView="90" workbookViewId="0"/>
  </sheetViews>
  <sheetFormatPr defaultRowHeight="14.5" x14ac:dyDescent="0.35"/>
  <cols>
    <col min="2" max="2" width="20.1796875" bestFit="1" customWidth="1"/>
    <col min="3" max="3" width="7.54296875" bestFit="1" customWidth="1"/>
    <col min="4" max="4" width="7.90625" bestFit="1" customWidth="1"/>
    <col min="5" max="5" width="11" customWidth="1"/>
  </cols>
  <sheetData>
    <row r="2" spans="2:3" ht="15.5" x14ac:dyDescent="0.35">
      <c r="B2" s="1" t="s">
        <v>147</v>
      </c>
    </row>
    <row r="3" spans="2:3" ht="7.5" customHeight="1" x14ac:dyDescent="0.35">
      <c r="B3" s="1"/>
    </row>
    <row r="4" spans="2:3" ht="15.5" x14ac:dyDescent="0.35">
      <c r="B4" s="1" t="s">
        <v>76</v>
      </c>
    </row>
    <row r="5" spans="2:3" x14ac:dyDescent="0.35">
      <c r="B5" s="20" t="s">
        <v>2</v>
      </c>
      <c r="C5" t="s" vm="2">
        <v>1</v>
      </c>
    </row>
    <row r="6" spans="2:3" x14ac:dyDescent="0.35">
      <c r="B6" s="20" t="s">
        <v>108</v>
      </c>
      <c r="C6" t="s" vm="4">
        <v>1</v>
      </c>
    </row>
    <row r="7" spans="2:3" x14ac:dyDescent="0.35">
      <c r="B7" s="21" t="s">
        <v>3</v>
      </c>
      <c r="C7" s="25" t="s" vm="3">
        <v>1</v>
      </c>
    </row>
    <row r="9" spans="2:3" x14ac:dyDescent="0.35">
      <c r="B9" s="26" t="s">
        <v>141</v>
      </c>
      <c r="C9" s="45" t="s">
        <v>148</v>
      </c>
    </row>
    <row r="10" spans="2:3" x14ac:dyDescent="0.35">
      <c r="B10" s="22" t="s">
        <v>113</v>
      </c>
      <c r="C10" s="23">
        <v>3376565</v>
      </c>
    </row>
    <row r="11" spans="2:3" x14ac:dyDescent="0.35">
      <c r="B11" s="38" t="s">
        <v>114</v>
      </c>
      <c r="C11" s="15">
        <v>3975074</v>
      </c>
    </row>
    <row r="12" spans="2:3" x14ac:dyDescent="0.35">
      <c r="B12" s="38" t="s">
        <v>126</v>
      </c>
      <c r="C12" s="15">
        <v>4151008</v>
      </c>
    </row>
    <row r="13" spans="2:3" x14ac:dyDescent="0.35">
      <c r="B13" s="38" t="s">
        <v>127</v>
      </c>
      <c r="C13" s="15">
        <v>3371170</v>
      </c>
    </row>
    <row r="14" spans="2:3" x14ac:dyDescent="0.35">
      <c r="B14" s="41" t="s">
        <v>128</v>
      </c>
      <c r="C14" s="15">
        <v>4126295</v>
      </c>
    </row>
    <row r="15" spans="2:3" x14ac:dyDescent="0.35">
      <c r="B15" s="30" t="s">
        <v>71</v>
      </c>
      <c r="C15" s="40">
        <v>19000112</v>
      </c>
    </row>
    <row r="18" spans="2:3" ht="15.5" x14ac:dyDescent="0.35">
      <c r="B18" s="1" t="s">
        <v>149</v>
      </c>
    </row>
    <row r="19" spans="2:3" ht="6" customHeight="1" x14ac:dyDescent="0.35">
      <c r="B19" s="1"/>
    </row>
    <row r="20" spans="2:3" ht="15.5" x14ac:dyDescent="0.35">
      <c r="B20" s="1" t="s">
        <v>76</v>
      </c>
    </row>
    <row r="21" spans="2:3" x14ac:dyDescent="0.35">
      <c r="B21" s="20" t="s">
        <v>2</v>
      </c>
      <c r="C21" t="s" vm="2">
        <v>1</v>
      </c>
    </row>
    <row r="22" spans="2:3" x14ac:dyDescent="0.35">
      <c r="B22" s="20" t="s">
        <v>108</v>
      </c>
      <c r="C22" t="s" vm="4">
        <v>1</v>
      </c>
    </row>
    <row r="23" spans="2:3" x14ac:dyDescent="0.35">
      <c r="B23" s="21" t="s">
        <v>3</v>
      </c>
      <c r="C23" s="25" t="s" vm="3">
        <v>1</v>
      </c>
    </row>
    <row r="25" spans="2:3" x14ac:dyDescent="0.35">
      <c r="B25" s="26" t="s">
        <v>141</v>
      </c>
      <c r="C25" s="45" t="s">
        <v>148</v>
      </c>
    </row>
    <row r="26" spans="2:3" x14ac:dyDescent="0.35">
      <c r="B26" s="22" t="s">
        <v>112</v>
      </c>
      <c r="C26" s="46">
        <v>51721</v>
      </c>
    </row>
    <row r="27" spans="2:3" x14ac:dyDescent="0.35">
      <c r="B27" s="38" t="s">
        <v>116</v>
      </c>
      <c r="C27" s="47">
        <v>63059</v>
      </c>
    </row>
    <row r="28" spans="2:3" x14ac:dyDescent="0.35">
      <c r="B28" s="38" t="s">
        <v>118</v>
      </c>
      <c r="C28" s="47">
        <v>15224</v>
      </c>
    </row>
    <row r="29" spans="2:3" x14ac:dyDescent="0.35">
      <c r="B29" s="38" t="s">
        <v>119</v>
      </c>
      <c r="C29" s="47">
        <v>8854</v>
      </c>
    </row>
    <row r="30" spans="2:3" x14ac:dyDescent="0.35">
      <c r="B30" s="41" t="s">
        <v>136</v>
      </c>
      <c r="C30" s="47">
        <v>36029</v>
      </c>
    </row>
    <row r="31" spans="2:3" x14ac:dyDescent="0.35">
      <c r="B31" s="30" t="s">
        <v>71</v>
      </c>
      <c r="C31" s="48">
        <v>174887</v>
      </c>
    </row>
  </sheetData>
  <conditionalFormatting pivot="1" sqref="C10:C1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6:C3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3E0E9E-157B-471E-87D6-2D465323DCA2}">
  <dimension ref="B3:E25"/>
  <sheetViews>
    <sheetView showGridLines="0" view="pageLayout" zoomScale="90" zoomScaleNormal="100" zoomScaleSheetLayoutView="120" zoomScalePageLayoutView="90" workbookViewId="0"/>
  </sheetViews>
  <sheetFormatPr defaultRowHeight="14.5" x14ac:dyDescent="0.35"/>
  <cols>
    <col min="2" max="2" width="32.81640625" bestFit="1" customWidth="1"/>
    <col min="3" max="3" width="5.1796875" bestFit="1" customWidth="1"/>
    <col min="4" max="4" width="8.54296875" bestFit="1" customWidth="1"/>
    <col min="5" max="5" width="17.90625" bestFit="1" customWidth="1"/>
  </cols>
  <sheetData>
    <row r="3" spans="2:5" ht="15.5" x14ac:dyDescent="0.35">
      <c r="B3" s="1" t="s">
        <v>76</v>
      </c>
    </row>
    <row r="4" spans="2:5" ht="15.5" x14ac:dyDescent="0.35">
      <c r="B4" s="20" t="s">
        <v>2</v>
      </c>
      <c r="C4" t="s" vm="2">
        <v>1</v>
      </c>
      <c r="E4" s="1" t="s">
        <v>150</v>
      </c>
    </row>
    <row r="5" spans="2:5" x14ac:dyDescent="0.35">
      <c r="B5" s="20" t="s">
        <v>108</v>
      </c>
      <c r="C5" t="s" vm="4">
        <v>1</v>
      </c>
      <c r="E5" t="s">
        <v>107</v>
      </c>
    </row>
    <row r="6" spans="2:5" x14ac:dyDescent="0.35">
      <c r="B6" s="21" t="s">
        <v>3</v>
      </c>
      <c r="C6" s="25" t="s" vm="3">
        <v>1</v>
      </c>
    </row>
    <row r="8" spans="2:5" x14ac:dyDescent="0.35">
      <c r="B8" s="26" t="s">
        <v>141</v>
      </c>
      <c r="C8" s="27" t="s">
        <v>73</v>
      </c>
      <c r="D8" s="27" t="s">
        <v>74</v>
      </c>
    </row>
    <row r="9" spans="2:5" x14ac:dyDescent="0.35">
      <c r="B9" s="22" t="s">
        <v>109</v>
      </c>
      <c r="C9" s="44"/>
      <c r="D9" s="44">
        <v>4394981.7300000004</v>
      </c>
    </row>
    <row r="10" spans="2:5" x14ac:dyDescent="0.35">
      <c r="B10" s="38" t="s">
        <v>110</v>
      </c>
      <c r="C10" s="35"/>
      <c r="D10" s="35">
        <v>14207395.529999999</v>
      </c>
    </row>
    <row r="11" spans="2:5" x14ac:dyDescent="0.35">
      <c r="B11" s="38" t="s">
        <v>115</v>
      </c>
      <c r="C11" s="35"/>
      <c r="D11" s="35">
        <v>19524227.91</v>
      </c>
    </row>
    <row r="12" spans="2:5" x14ac:dyDescent="0.35">
      <c r="B12" s="38" t="s">
        <v>116</v>
      </c>
      <c r="C12" s="35"/>
      <c r="D12" s="35">
        <v>11701437.68</v>
      </c>
    </row>
    <row r="13" spans="2:5" x14ac:dyDescent="0.35">
      <c r="B13" s="38" t="s">
        <v>119</v>
      </c>
      <c r="C13" s="35"/>
      <c r="D13" s="35">
        <v>3508874.52</v>
      </c>
    </row>
    <row r="14" spans="2:5" x14ac:dyDescent="0.35">
      <c r="B14" s="38" t="s">
        <v>123</v>
      </c>
      <c r="C14" s="35"/>
      <c r="D14" s="35">
        <v>4210009.2300000004</v>
      </c>
    </row>
    <row r="15" spans="2:5" x14ac:dyDescent="0.35">
      <c r="B15" s="38" t="s">
        <v>124</v>
      </c>
      <c r="C15" s="35"/>
      <c r="D15" s="35">
        <v>4862675.75</v>
      </c>
    </row>
    <row r="16" spans="2:5" x14ac:dyDescent="0.35">
      <c r="B16" s="38" t="s">
        <v>125</v>
      </c>
      <c r="C16" s="35"/>
      <c r="D16" s="35">
        <v>1676224.51</v>
      </c>
    </row>
    <row r="17" spans="2:4" x14ac:dyDescent="0.35">
      <c r="B17" s="38" t="s">
        <v>129</v>
      </c>
      <c r="C17" s="35"/>
      <c r="D17" s="35">
        <v>13657515.859999999</v>
      </c>
    </row>
    <row r="18" spans="2:4" x14ac:dyDescent="0.35">
      <c r="B18" s="38" t="s">
        <v>130</v>
      </c>
      <c r="C18" s="35"/>
      <c r="D18" s="35">
        <v>2846079.8</v>
      </c>
    </row>
    <row r="19" spans="2:4" x14ac:dyDescent="0.35">
      <c r="B19" s="38" t="s">
        <v>131</v>
      </c>
      <c r="C19" s="35"/>
      <c r="D19" s="35">
        <v>2294921.14</v>
      </c>
    </row>
    <row r="20" spans="2:4" x14ac:dyDescent="0.35">
      <c r="B20" s="38" t="s">
        <v>134</v>
      </c>
      <c r="C20" s="35"/>
      <c r="D20" s="35">
        <v>21983053.98</v>
      </c>
    </row>
    <row r="21" spans="2:4" x14ac:dyDescent="0.35">
      <c r="B21" s="38" t="s">
        <v>135</v>
      </c>
      <c r="C21" s="35"/>
      <c r="D21" s="35">
        <v>15411654.33</v>
      </c>
    </row>
    <row r="22" spans="2:4" x14ac:dyDescent="0.35">
      <c r="B22" s="38" t="s">
        <v>137</v>
      </c>
      <c r="C22" s="35"/>
      <c r="D22" s="35">
        <v>20738249.41</v>
      </c>
    </row>
    <row r="23" spans="2:4" x14ac:dyDescent="0.35">
      <c r="B23" s="38" t="s">
        <v>138</v>
      </c>
      <c r="C23" s="35"/>
      <c r="D23" s="35">
        <v>17895529.77</v>
      </c>
    </row>
    <row r="24" spans="2:4" x14ac:dyDescent="0.35">
      <c r="B24" s="50" t="s">
        <v>139</v>
      </c>
      <c r="C24" s="49"/>
      <c r="D24" s="49">
        <v>17248401.5</v>
      </c>
    </row>
    <row r="25" spans="2:4" x14ac:dyDescent="0.35">
      <c r="B25" s="30" t="s">
        <v>71</v>
      </c>
      <c r="C25" s="40"/>
      <c r="D25" s="40">
        <v>176161232.65000001</v>
      </c>
    </row>
  </sheetData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9:D2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EFAC41-4649-496D-9BC3-A15E9C4DE097}">
  <dimension ref="B3:E14"/>
  <sheetViews>
    <sheetView showGridLines="0" view="pageLayout" zoomScale="90" zoomScaleNormal="100" zoomScaleSheetLayoutView="120" zoomScalePageLayoutView="90" workbookViewId="0"/>
  </sheetViews>
  <sheetFormatPr defaultRowHeight="14.5" x14ac:dyDescent="0.35"/>
  <cols>
    <col min="2" max="2" width="14.6328125" bestFit="1" customWidth="1"/>
    <col min="3" max="4" width="8.7265625" bestFit="1" customWidth="1"/>
    <col min="5" max="5" width="17.90625" bestFit="1" customWidth="1"/>
  </cols>
  <sheetData>
    <row r="3" spans="2:5" ht="15.5" x14ac:dyDescent="0.35">
      <c r="B3" s="1" t="s">
        <v>76</v>
      </c>
    </row>
    <row r="4" spans="2:5" ht="15.5" x14ac:dyDescent="0.35">
      <c r="B4" s="20" t="s">
        <v>2</v>
      </c>
      <c r="C4" t="s" vm="2">
        <v>1</v>
      </c>
      <c r="E4" s="1" t="s">
        <v>151</v>
      </c>
    </row>
    <row r="5" spans="2:5" x14ac:dyDescent="0.35">
      <c r="B5" s="20" t="s">
        <v>108</v>
      </c>
      <c r="C5" t="s" vm="4">
        <v>1</v>
      </c>
      <c r="E5" t="s">
        <v>107</v>
      </c>
    </row>
    <row r="6" spans="2:5" x14ac:dyDescent="0.35">
      <c r="B6" s="21" t="s">
        <v>3</v>
      </c>
      <c r="C6" s="25" t="s" vm="3">
        <v>1</v>
      </c>
    </row>
    <row r="8" spans="2:5" x14ac:dyDescent="0.35">
      <c r="B8" s="51" t="s">
        <v>104</v>
      </c>
      <c r="C8" s="52" t="s">
        <v>74</v>
      </c>
    </row>
    <row r="9" spans="2:5" x14ac:dyDescent="0.35">
      <c r="B9" s="37" t="s">
        <v>82</v>
      </c>
      <c r="C9" s="23">
        <v>35058881.399999999</v>
      </c>
    </row>
    <row r="10" spans="2:5" x14ac:dyDescent="0.35">
      <c r="B10" s="38" t="s">
        <v>86</v>
      </c>
      <c r="C10" s="15">
        <v>161262512.18000001</v>
      </c>
    </row>
    <row r="11" spans="2:5" x14ac:dyDescent="0.35">
      <c r="B11" s="38" t="s">
        <v>97</v>
      </c>
      <c r="C11" s="15">
        <v>48965337.950000003</v>
      </c>
    </row>
    <row r="12" spans="2:5" x14ac:dyDescent="0.35">
      <c r="B12" s="38" t="s">
        <v>100</v>
      </c>
      <c r="C12" s="15">
        <v>34152244.240000002</v>
      </c>
    </row>
    <row r="13" spans="2:5" x14ac:dyDescent="0.35">
      <c r="B13" s="41" t="s">
        <v>101</v>
      </c>
      <c r="C13" s="15">
        <v>87780946.540000007</v>
      </c>
    </row>
    <row r="14" spans="2:5" x14ac:dyDescent="0.35">
      <c r="B14" s="30" t="s">
        <v>71</v>
      </c>
      <c r="C14" s="40">
        <v>367219922.31</v>
      </c>
    </row>
  </sheetData>
  <conditionalFormatting pivot="1" sqref="C9:C1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8 2 9 7 3 a 9 5 - 4 5 9 0 - 4 b 3 6 - a 8 4 c - 8 e 8 0 e f 9 a 5 5 b 3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9 a 0 e 4 a 9 - e a 4 a - 4 f f b - a 6 b 9 - 1 c 8 e 1 8 d 2 8 f 9 7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 T a b l e s \ f a c t _ s a l e s _ m o n t h l y \ M e a s u r e s \ 2 0 1 9 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 2 2 6 < / H e i g h t > < I s E x p a n d e d > t r u e < / I s E x p a n d e d > < L a y e d O u t > t r u e < / L a y e d O u t > < L e f t > 3 6 0 . 7 6 2 8 5 6 0 9 9 0 0 0 7 7 < / L e f t > < T o p > 3 9 . 9 9 9 9 9 9 9 9 9 9 9 9 9 7 2 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 1 9 3 . 3 3 3 3 3 3 3 3 3 3 3 3 3 1 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 2 0 6 < / H e i g h t > < I s E x p a n d e d > t r u e < / I s E x p a n d e d > < L a y e d O u t > t r u e < / L a y e d O u t > < L e f t > 1 0 0 9 . 9 0 3 8 1 0 5 6 7 6 6 5 7 < / L e f t > < T a b I n d e x > 3 < / T a b I n d e x > < T o p > 1 6 4 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 2 7 4 < / H e i g h t > < I s E x p a n d e d > t r u e < / I s E x p a n d e d > < L a y e d O u t > t r u e < / L a y e d O u t > < L e f t > 7 0 0 . 4 7 4 2 8 7 8 0 1 9 9 8 1 2 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 7 1 3 . 7 1 1 4 3 1 7 0 2 9 9 7 7 4 < / L e f t > < T a b I n d e x > 5 < / T a b I n d e x > < T o p > 3 9 0 . 6 6 6 6 6 6 6 6 6 6 6 6 5 7 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 3 6 0 < / L e f t > < T a b I n d e x > 4 < / T a b I n d e x > < T o p > 3 7 4 . 3 3 3 3 3 3 3 3 3 3 3 3 2 6 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 ( 3 4 4 . 7 6 2 8 5 6 0 9 9 0 0 1 , 1 5 3 ) .   E n d   p o i n t   2 :   ( 2 1 6 , 2 5 8 . 3 3 3 3 3 3 ) 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 3 4 4 . 7 6 2 8 5 6 0 9 9 0 0 0 8 3 < / b : _ x > < b : _ y > 1 5 3 < / b : _ y > < / b : P o i n t > < b : P o i n t > < b : _ x > 2 8 2 . 3 8 1 4 2 8 1 9 8 0 0 1 6 9 < / b : _ x > < b : _ y > 1 5 3 < / b : _ y > < / b : P o i n t > < b : P o i n t > < b : _ x > 2 8 0 . 3 8 1 4 2 8 1 9 8 0 0 1 6 9 < / b : _ x > < b : _ y > 1 5 5 < / b : _ y > < / b : P o i n t > < b : P o i n t > < b : _ x > 2 8 0 . 3 8 1 4 2 8 1 9 8 0 0 1 6 9 < / b : _ x > < b : _ y > 2 5 6 . 3 3 3 3 3 3 < / b : _ y > < / b : P o i n t > < b : P o i n t > < b : _ x > 2 7 8 . 3 8 1 4 2 8 1 9 8 0 0 1 6 9 < / b : _ x > < b : _ y > 2 5 8 . 3 3 3 3 3 3 < / b : _ y > < / b : P o i n t > < b : P o i n t > < b : _ x > 2 1 6 . 0 0 0 0 0 0 0 0 0 0 0 0 1 1 < / b : _ x > < b : _ y > 2 5 8 . 3 3 3 3 3 3 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 3 4 4 . 7 6 2 8 5 6 0 9 9 0 0 0 8 3 < / b : _ x > < b : _ y > 1 4 5 < / b : _ y > < / L a b e l L o c a t i o n > < L o c a t i o n   x m l n s : b = " h t t p : / / s c h e m a s . d a t a c o n t r a c t . o r g / 2 0 0 4 / 0 7 / S y s t e m . W i n d o w s " > < b : _ x > 3 6 0 . 7 6 2 8 5 6 0 9 9 0 0 0 8 3 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 2 5 0 . 3 3 3 3 3 2 9 9 9 9 9 9 9 8 < / b : _ y > < / L a b e l L o c a t i o n > < L o c a t i o n   x m l n s : b = " h t t p : / / s c h e m a s . d a t a c o n t r a c t . o r g / 2 0 0 4 / 0 7 / S y s t e m . W i n d o w s " > < b : _ x > 2 0 0 . 0 0 0 0 0 0 0 0 0 0 0 0 0 6 < / b : _ x > < b : _ y > 2 5 8 . 3 3 3 3 3 3 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 3 4 4 . 7 6 2 8 5 6 0 9 9 0 0 0 8 3 < / b : _ x > < b : _ y > 1 5 3 < / b : _ y > < / b : P o i n t > < b : P o i n t > < b : _ x > 2 8 2 . 3 8 1 4 2 8 1 9 8 0 0 1 6 9 < / b : _ x > < b : _ y > 1 5 3 < / b : _ y > < / b : P o i n t > < b : P o i n t > < b : _ x > 2 8 0 . 3 8 1 4 2 8 1 9 8 0 0 1 6 9 < / b : _ x > < b : _ y > 1 5 5 < / b : _ y > < / b : P o i n t > < b : P o i n t > < b : _ x > 2 8 0 . 3 8 1 4 2 8 1 9 8 0 0 1 6 9 < / b : _ x > < b : _ y > 2 5 6 . 3 3 3 3 3 3 < / b : _ y > < / b : P o i n t > < b : P o i n t > < b : _ x > 2 7 8 . 3 8 1 4 2 8 1 9 8 0 0 1 6 9 < / b : _ x > < b : _ y > 2 5 8 . 3 3 3 3 3 3 < / b : _ y > < / b : P o i n t > < b : P o i n t > < b : _ x > 2 1 6 . 0 0 0 0 0 0 0 0 0 0 0 0 1 1 < / b : _ x > < b : _ y > 2 5 8 . 3 3 3 3 3 3 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 ( 7 9 7 . 0 9 2 8 6 0 1 9 8 0 0 2 , 2 9 0 ) .   E n d   p o i n t   2 :   ( 8 1 7 . 0 9 2 8 6 0 1 9 8 0 0 2 , 3 7 4 . 6 6 6 6 6 6 6 6 6 6 6 7 ) 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 7 9 7 . 0 9 2 8 6 0 1 9 8 0 0 1 7 4 < / b : _ x > < b : _ y > 2 9 0 < / b : _ y > < / b : P o i n t > < b : P o i n t > < b : _ x > 7 9 7 . 0 9 2 8 6 0 1 9 8 0 0 1 6 3 < / b : _ x > < b : _ y > 3 3 0 . 3 3 3 3 3 4 < / b : _ y > < / b : P o i n t > < b : P o i n t > < b : _ x > 7 9 9 . 0 9 2 8 6 0 1 9 8 0 0 1 6 3 < / b : _ x > < b : _ y > 3 3 2 . 3 3 3 3 3 4 < / b : _ y > < / b : P o i n t > < b : P o i n t > < b : _ x > 8 1 5 . 0 9 2 8 6 0 1 9 8 0 0 1 6 3 < / b : _ x > < b : _ y > 3 3 2 . 3 3 3 3 3 4 < / b : _ y > < / b : P o i n t > < b : P o i n t > < b : _ x > 8 1 7 . 0 9 2 8 6 0 1 9 8 0 0 1 6 3 < / b : _ x > < b : _ y > 3 3 4 . 3 3 3 3 3 4 < / b : _ y > < / b : P o i n t > < b : P o i n t > < b : _ x > 8 1 7 . 0 9 2 8 6 0 1 9 8 0 0 1 6 3 < / b : _ x > < b : _ y > 3 7 4 . 6 6 6 6 6 6 6 6 6 6 6 6 5 2 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 7 8 9 . 0 9 2 8 6 0 1 9 8 0 0 1 7 4 < / b : _ x > < b : _ y > 2 7 4 < / b : _ y > < / L a b e l L o c a t i o n > < L o c a t i o n   x m l n s : b = " h t t p : / / s c h e m a s . d a t a c o n t r a c t . o r g / 2 0 0 4 / 0 7 / S y s t e m . W i n d o w s " > < b : _ x > 7 9 7 . 0 9 2 8 6 0 1 9 8 0 0 1 6 3 < / b : _ x > < b : _ y > 2 7 4 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 8 0 9 . 0 9 2 8 6 0 1 9 8 0 0 1 6 3 < / b : _ x > < b : _ y > 3 7 4 . 6 6 6 6 6 6 6 6 6 6 6 6 5 2 < / b : _ y > < / L a b e l L o c a t i o n > < L o c a t i o n   x m l n s : b = " h t t p : / / s c h e m a s . d a t a c o n t r a c t . o r g / 2 0 0 4 / 0 7 / S y s t e m . W i n d o w s " > < b : _ x > 8 1 7 . 0 9 2 8 6 0 1 9 8 0 0 1 6 3 < / b : _ x > < b : _ y > 3 9 0 . 6 6 6 6 6 6 6 6 6 6 6 6 5 2 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 7 9 7 . 0 9 2 8 6 0 1 9 8 0 0 1 7 4 < / b : _ x > < b : _ y > 2 9 0 < / b : _ y > < / b : P o i n t > < b : P o i n t > < b : _ x > 7 9 7 . 0 9 2 8 6 0 1 9 8 0 0 1 6 3 < / b : _ x > < b : _ y > 3 3 0 . 3 3 3 3 3 4 < / b : _ y > < / b : P o i n t > < b : P o i n t > < b : _ x > 7 9 9 . 0 9 2 8 6 0 1 9 8 0 0 1 6 3 < / b : _ x > < b : _ y > 3 3 2 . 3 3 3 3 3 4 < / b : _ y > < / b : P o i n t > < b : P o i n t > < b : _ x > 8 1 5 . 0 9 2 8 6 0 1 9 8 0 0 1 6 3 < / b : _ x > < b : _ y > 3 3 2 . 3 3 3 3 3 4 < / b : _ y > < / b : P o i n t > < b : P o i n t > < b : _ x > 8 1 7 . 0 9 2 8 6 0 1 9 8 0 0 1 6 3 < / b : _ x > < b : _ y > 3 3 4 . 3 3 3 3 3 4 < / b : _ y > < / b : P o i n t > < b : P o i n t > < b : _ x > 8 1 7 . 0 9 2 8 6 0 1 9 8 0 0 1 6 3 < / b : _ x > < b : _ y > 3 7 4 . 6 6 6 6 6 6 6 6 6 6 6 6 5 2 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 ( 9 1 6 . 4 7 4 2 8 7 8 0 1 9 9 8 , 1 3 7 ) .   E n d   p o i n t   2 :   ( 1 1 0 9 . 9 0 3 8 1 0 1 9 8 , 1 4 8 ) 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 9 1 6 . 4 7 4 2 8 7 8 0 1 9 9 8 1 2 < / b : _ x > < b : _ y > 1 3 7 < / b : _ y > < / b : P o i n t > < b : P o i n t > < b : _ x > 1 1 0 7 . 9 0 3 8 1 0 1 9 8 0 0 1 6 < / b : _ x > < b : _ y > 1 3 7 < / b : _ y > < / b : P o i n t > < b : P o i n t > < b : _ x > 1 1 0 9 . 9 0 3 8 1 0 1 9 8 0 0 1 6 < / b : _ x > < b : _ y > 1 3 9 < / b : _ y > < / b : P o i n t > < b : P o i n t > < b : _ x > 1 1 0 9 . 9 0 3 8 1 0 1 9 8 0 0 1 6 < / b : _ x > < b : _ y > 1 4 8 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 9 0 0 . 4 7 4 2 8 7 8 0 1 9 9 8 1 2 < / b : _ x > < b : _ y > 1 2 9 < / b : _ y > < / L a b e l L o c a t i o n > < L o c a t i o n   x m l n s : b = " h t t p : / / s c h e m a s . d a t a c o n t r a c t . o r g / 2 0 0 4 / 0 7 / S y s t e m . W i n d o w s " > < b : _ x > 9 0 0 . 4 7 4 2 8 7 8 0 1 9 9 8 1 2 < / b : _ x > < b : _ y > 1 3 7 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 1 1 0 1 . 9 0 3 8 1 0 1 9 8 0 0 1 6 < / b : _ x > < b : _ y > 1 4 8 < / b : _ y > < / L a b e l L o c a t i o n > < L o c a t i o n   x m l n s : b = " h t t p : / / s c h e m a s . d a t a c o n t r a c t . o r g / 2 0 0 4 / 0 7 / S y s t e m . W i n d o w s " > < b : _ x > 1 1 0 9 . 9 0 3 8 1 0 1 9 8 0 0 1 6 < / b : _ x > < b : _ y > 1 6 4 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 9 1 6 . 4 7 4 2 8 7 8 0 1 9 9 8 1 2 < / b : _ x > < b : _ y > 1 3 7 < / b : _ y > < / b : P o i n t > < b : P o i n t > < b : _ x > 1 1 0 7 . 9 0 3 8 1 0 1 9 8 0 0 1 6 < / b : _ x > < b : _ y > 1 3 7 < / b : _ y > < / b : P o i n t > < b : P o i n t > < b : _ x > 1 1 0 9 . 9 0 3 8 1 0 1 9 8 0 0 1 6 < / b : _ x > < b : _ y > 1 3 9 < / b : _ y > < / b : P o i n t > < b : P o i n t > < b : _ x > 1 1 0 9 . 9 0 3 8 1 0 1 9 8 0 0 1 6 < / b : _ x > < b : _ y > 1 4 8 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 ( 6 8 4 . 4 7 4 2 8 7 8 0 1 9 9 8 , 1 3 5 ) .   E n d   p o i n t   2 :   ( 5 7 6 . 7 6 2 8 5 6 0 9 9 0 0 1 , 1 5 5 ) 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 6 8 4 . 4 7 4 2 8 7 8 0 1 9 9 8 1 2 < / b : _ x > < b : _ y > 1 3 5 < / b : _ y > < / b : P o i n t > < b : P o i n t > < b : _ x > 6 3 2 . 6 1 8 5 7 2 1 9 8 0 0 1 6 3 < / b : _ x > < b : _ y > 1 3 5 < / b : _ y > < / b : P o i n t > < b : P o i n t > < b : _ x > 6 3 0 . 6 1 8 5 7 2 1 9 8 0 0 1 6 3 < / b : _ x > < b : _ y > 1 3 7 < / b : _ y > < / b : P o i n t > < b : P o i n t > < b : _ x > 6 3 0 . 6 1 8 5 7 2 1 9 8 0 0 1 6 3 < / b : _ x > < b : _ y > 1 5 3 < / b : _ y > < / b : P o i n t > < b : P o i n t > < b : _ x > 6 2 8 . 6 1 8 5 7 2 1 9 8 0 0 1 6 3 < / b : _ x > < b : _ y > 1 5 5 < / b : _ y > < / b : P o i n t > < b : P o i n t > < b : _ x > 5 7 6 . 7 6 2 8 5 6 0 9 9 0 0 0 8 3 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 6 8 4 . 4 7 4 2 8 7 8 0 1 9 9 8 1 2 < / b : _ x > < b : _ y > 1 2 7 < / b : _ y > < / L a b e l L o c a t i o n > < L o c a t i o n   x m l n s : b = " h t t p : / / s c h e m a s . d a t a c o n t r a c t . o r g / 2 0 0 4 / 0 7 / S y s t e m . W i n d o w s " > < b : _ x > 7 0 0 . 4 7 4 2 8 7 8 0 1 9 9 8 1 2 < / b : _ x > < b : _ y > 1 3 5 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 5 6 0 . 7 6 2 8 5 6 0 9 9 0 0 0 8 3 < / b : _ x > < b : _ y > 1 4 7 < / b : _ y > < / L a b e l L o c a t i o n > < L o c a t i o n   x m l n s : b = " h t t p : / / s c h e m a s . d a t a c o n t r a c t . o r g / 2 0 0 4 / 0 7 / S y s t e m . W i n d o w s " > < b : _ x > 5 6 0 . 7 6 2 8 5 6 0 9 9 0 0 0 8 3 < / b : _ x > < b : _ y > 1 5 5 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 6 8 4 . 4 7 4 2 8 7 8 0 1 9 9 8 1 2 < / b : _ x > < b : _ y > 1 3 5 < / b : _ y > < / b : P o i n t > < b : P o i n t > < b : _ x > 6 3 2 . 6 1 8 5 7 2 1 9 8 0 0 1 6 3 < / b : _ x > < b : _ y > 1 3 5 < / b : _ y > < / b : P o i n t > < b : P o i n t > < b : _ x > 6 3 0 . 6 1 8 5 7 2 1 9 8 0 0 1 6 3 < / b : _ x > < b : _ y > 1 3 7 < / b : _ y > < / b : P o i n t > < b : P o i n t > < b : _ x > 6 3 0 . 6 1 8 5 7 2 1 9 8 0 0 1 6 3 < / b : _ x > < b : _ y > 1 5 3 < / b : _ y > < / b : P o i n t > < b : P o i n t > < b : _ x > 6 2 8 . 6 1 8 5 7 2 1 9 8 0 0 1 6 3 < / b : _ x > < b : _ y > 1 5 5 < / b : _ y > < / b : P o i n t > < b : P o i n t > < b : _ x > 5 7 6 . 7 6 2 8 5 6 0 9 9 0 0 0 8 3 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 ( 3 4 4 , 4 4 9 . 3 3 3 3 3 3 ) .   E n d   p o i n t   2 :   ( 2 1 6 , 2 7 8 . 3 3 3 3 3 3 ) 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 3 4 4 < / b : _ x > < b : _ y > 4 4 9 . 3 3 3 3 3 3 0 0 0 0 0 0 0 4 < / b : _ y > < / b : P o i n t > < b : P o i n t > < b : _ x > 2 8 2 . 0 0 0 0 0 0 1 9 8 0 0 1 6 6 < / b : _ x > < b : _ y > 4 4 9 . 3 3 3 3 3 3 < / b : _ y > < / b : P o i n t > < b : P o i n t > < b : _ x > 2 8 0 . 0 0 0 0 0 0 1 9 8 0 0 1 6 6 < / b : _ x > < b : _ y > 4 4 7 . 3 3 3 3 3 3 < / b : _ y > < / b : P o i n t > < b : P o i n t > < b : _ x > 2 8 0 . 0 0 0 0 0 0 1 9 8 0 0 1 6 6 < / b : _ x > < b : _ y > 2 8 0 . 3 3 3 3 3 3 < / b : _ y > < / b : P o i n t > < b : P o i n t > < b : _ x > 2 7 8 . 0 0 0 0 0 0 1 9 8 0 0 1 6 6 < / b : _ x > < b : _ y > 2 7 8 . 3 3 3 3 3 3 < / b : _ y > < / b : P o i n t > < b : P o i n t > < b : _ x > 2 1 6 . 0 0 0 0 0 0 0 0 0 0 0 0 1 1 < / b : _ x > < b : _ y > 2 7 8 . 3 3 3 3 3 3 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 3 4 4 < / b : _ x > < b : _ y > 4 4 1 . 3 3 3 3 3 3 0 0 0 0 0 0 0 4 < / b : _ y > < / L a b e l L o c a t i o n > < L o c a t i o n   x m l n s : b = " h t t p : / / s c h e m a s . d a t a c o n t r a c t . o r g / 2 0 0 4 / 0 7 / S y s t e m . W i n d o w s " > < b : _ x > 3 6 0 < / b : _ x > < b : _ y > 4 4 9 . 3 3 3 3 3 3 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 2 7 0 . 3 3 3 3 3 3 < / b : _ y > < / L a b e l L o c a t i o n > < L o c a t i o n   x m l n s : b = " h t t p : / / s c h e m a s . d a t a c o n t r a c t . o r g / 2 0 0 4 / 0 7 / S y s t e m . W i n d o w s " > < b : _ x > 2 0 0 . 0 0 0 0 0 0 0 0 0 0 0 0 1 1 < / b : _ x > < b : _ y > 2 7 8 . 3 3 3 3 3 3 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 3 4 4 < / b : _ x > < b : _ y > 4 4 9 . 3 3 3 3 3 3 0 0 0 0 0 0 0 4 < / b : _ y > < / b : P o i n t > < b : P o i n t > < b : _ x > 2 8 2 . 0 0 0 0 0 0 1 9 8 0 0 1 6 6 < / b : _ x > < b : _ y > 4 4 9 . 3 3 3 3 3 3 < / b : _ y > < / b : P o i n t > < b : P o i n t > < b : _ x > 2 8 0 . 0 0 0 0 0 0 1 9 8 0 0 1 6 6 < / b : _ x > < b : _ y > 4 4 7 . 3 3 3 3 3 3 < / b : _ y > < / b : P o i n t > < b : P o i n t > < b : _ x > 2 8 0 . 0 0 0 0 0 0 1 9 8 0 0 1 6 6 < / b : _ x > < b : _ y > 2 8 0 . 3 3 3 3 3 3 < / b : _ y > < / b : P o i n t > < b : P o i n t > < b : _ x > 2 7 8 . 0 0 0 0 0 0 1 9 8 0 0 1 6 6 < / b : _ x > < b : _ y > 2 7 8 . 3 3 3 3 3 3 < / b : _ y > < / b : P o i n t > < b : P o i n t > < b : _ x > 2 1 6 . 0 0 0 0 0 0 0 0 0 0 0 0 1 1 < / b : _ x > < b : _ y > 2 7 8 . 3 3 3 3 3 3 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 ( 5 7 6 , 4 4 9 . 3 3 3 3 3 3 ) .   E n d   p o i n t   2 :   ( 6 9 7 . 7 1 1 4 3 1 7 0 2 9 9 8 , 4 6 5 . 6 6 6 6 6 7 ) 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 5 7 6 < / b : _ x > < b : _ y > 4 4 9 . 3 3 3 3 3 3 < / b : _ y > < / b : P o i n t > < b : P o i n t > < b : _ x > 6 3 4 . 8 5 5 7 1 6 1 9 8 0 0 1 5 7 < / b : _ x > < b : _ y > 4 4 9 . 3 3 3 3 3 3 < / b : _ y > < / b : P o i n t > < b : P o i n t > < b : _ x > 6 3 6 . 8 5 5 7 1 6 1 9 8 0 0 1 5 7 < / b : _ x > < b : _ y > 4 5 1 . 3 3 3 3 3 3 < / b : _ y > < / b : P o i n t > < b : P o i n t > < b : _ x > 6 3 6 . 8 5 5 7 1 6 1 9 8 0 0 1 5 7 < / b : _ x > < b : _ y > 4 6 3 . 6 6 6 6 6 7 < / b : _ y > < / b : P o i n t > < b : P o i n t > < b : _ x > 6 3 8 . 8 5 5 7 1 6 1 9 8 0 0 1 5 7 < / b : _ x > < b : _ y > 4 6 5 . 6 6 6 6 6 7 < / b : _ y > < / b : P o i n t > < b : P o i n t > < b : _ x > 6 9 7 . 7 1 1 4 3 1 7 0 2 9 9 7 7 4 < / b : _ x > < b : _ y > 4 6 5 . 6 6 6 6 6 7 0 0 0 0 0 0 0 7 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< / b : _ x > < b : _ y > 4 4 1 . 3 3 3 3 3 3 < / b : _ y > < / L a b e l L o c a t i o n > < L o c a t i o n   x m l n s : b = " h t t p : / / s c h e m a s . d a t a c o n t r a c t . o r g / 2 0 0 4 / 0 7 / S y s t e m . W i n d o w s " > < b : _ x > 5 6 0 < / b : _ x > < b : _ y > 4 4 9 . 3 3 3 3 3 3 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 6 9 7 . 7 1 1 4 3 1 7 0 2 9 9 7 7 4 < / b : _ x > < b : _ y > 4 5 7 . 6 6 6 6 6 7 0 0 0 0 0 0 0 7 < / b : _ y > < / L a b e l L o c a t i o n > < L o c a t i o n   x m l n s : b = " h t t p : / / s c h e m a s . d a t a c o n t r a c t . o r g / 2 0 0 4 / 0 7 / S y s t e m . W i n d o w s " > < b : _ x > 7 1 3 . 7 1 1 4 3 1 7 0 2 9 9 7 7 4 < / b : _ x > < b : _ y > 4 6 5 . 6 6 6 6 6 7 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 5 7 6 < / b : _ x > < b : _ y > 4 4 9 . 3 3 3 3 3 3 < / b : _ y > < / b : P o i n t > < b : P o i n t > < b : _ x > 6 3 4 . 8 5 5 7 1 6 1 9 8 0 0 1 5 7 < / b : _ x > < b : _ y > 4 4 9 . 3 3 3 3 3 3 < / b : _ y > < / b : P o i n t > < b : P o i n t > < b : _ x > 6 3 6 . 8 5 5 7 1 6 1 9 8 0 0 1 5 7 < / b : _ x > < b : _ y > 4 5 1 . 3 3 3 3 3 3 < / b : _ y > < / b : P o i n t > < b : P o i n t > < b : _ x > 6 3 6 . 8 5 5 7 1 6 1 9 8 0 0 1 5 7 < / b : _ x > < b : _ y > 4 6 3 . 6 6 6 6 6 7 < / b : _ y > < / b : P o i n t > < b : P o i n t > < b : _ x > 6 3 8 . 8 5 5 7 1 6 1 9 8 0 0 1 5 7 < / b : _ x > < b : _ y > 4 6 5 . 6 6 6 6 6 7 < / b : _ y > < / b : P o i n t > < b : P o i n t > < b : _ x > 6 9 7 . 7 1 1 4 3 1 7 0 2 9 9 7 7 4 < / b : _ x > < b : _ y > 4 6 5 . 6 6 6 6 6 7 0 0 0 0 0 0 0 7 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b 9 4 2 a 2 c - 1 7 5 6 - 4 f e 5 - 9 7 6 c - 8 5 6 8 0 6 f c c b 6 f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 d i m _ c u s t o m e r _ 0 3 5 3 9 e 7 8 - e 4 0 2 - 4 d d 0 - 8 4 0 3 - 7 1 9 7 b 5 0 9 1 5 1 3 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 d i m _ d a t e _ 3 7 6 2 2 3 4 b - 4 5 0 b - 4 d 0 8 - a 0 6 3 - 2 6 e 4 8 5 a 6 3 6 f f 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 f a c t _ s a l e s _ m o n t h l y _ 6 7 d 8 5 1 1 3 - 7 c b f - 4 b 7 b - 9 1 f 7 - e 0 e 7 a d 1 b 3 4 e 0 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 d i m _ p r o d u c t _ 3 0 b 6 7 c 5 b - 2 d f 8 - 4 4 d 6 - 9 c 1 9 - b 4 b e 6 e e 6 c b 7 b 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 d i m _ m a r k e t _ 3 6 2 2 0 5 6 3 - 6 9 c 6 - 4 5 1 6 - 8 1 4 8 - e 8 9 b b 2 2 1 b 3 e d 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3 0 b 6 7 c 5 b - 2 d f 8 - 4 4 d 6 - 9 c 1 9 - b 4 b e 6 e e 6 c b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a l e s _ 6 0 8 2 4 0 b 6 - c 2 e a - 4 9 3 6 - 9 d d 3 - 1 f 3 8 e 2 2 e f 2 4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b 0 e d 4 0 0 e - f a c a - 4 7 c a - b 6 f f - 9 b 0 7 3 0 f f f 6 f 2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0 3 5 3 9 e 7 8 - e 4 0 2 - 4 d d 0 - 8 4 0 3 - 7 1 9 7 b 5 0 9 1 5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b 4 5 d e d 1 - b 4 d c - 4 8 d 6 - a 3 a 9 - 0 d 3 b 6 4 a 4 9 3 0 5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0 3 5 3 9 e 7 8 - e 4 0 2 - 4 d d 0 - 8 4 0 3 - 7 1 9 7 b 5 0 9 1 5 1 3 ] ] > < / C u s t o m C o n t e n t > < / G e m i n i > 
</file>

<file path=customXml/item25.xml>��< ? x m l   v e r s i o n = " 1 . 0 "   e n c o d i n g = " U T F - 1 6 " ? > < G e m i n i   x m l n s = " h t t p : / / g e m i n i / p i v o t c u s t o m i z a t i o n / 7 4 4 9 c e 7 2 - b d 6 a - 4 0 4 c - 8 e e 4 - 9 0 9 6 1 f 6 4 c 6 1 8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D a t a M a s h u p   x m l n s = " h t t p : / / s c h e m a s . m i c r o s o f t . c o m / D a t a M a s h u p " > A A A A A K Q H A A B Q S w M E F A A C A A g A 1 p 0 a W x X I G O S m A A A A 9 w A A A B I A H A B D b 2 5 m a W c v U G F j a 2 F n Z S 5 4 b W w g o h g A K K A U A A A A A A A A A A A A A A A A A A A A A A A A A A A A h Y 8 x D o I w G I W v Q r r T l q r R k J 8 y O J m I M T E x r k 2 p 0 A j F 0 G K 5 m 4 N H 8 g p i F H V z f N / 7 h v f u 1 x u k f V 0 F F 9 V a 3 Z g E R Z i i Q B n Z 5 N o U C e r c M V y g l M N W y J M o V D D I x s a 9 z R N U O n e O C f H e Y z / B T V s Q R m l E D t l 6 J 0 t V C / S R 9 X 8 5 1 M Y 6 Y a R C H P a v M Z z h a D r D E W V z T I G M F D J t v g Y b B j / b H w j L r n J d q 7 g y 4 W o D Z I x A 3 i f 4 A 1 B L A w Q U A A I A C A D W n R p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1 p 0 a W 7 A k 3 b + l B A A A y h k A A B M A H A B G b 3 J t d W x h c y 9 T Z W N 0 a W 9 u M S 5 t I K I Y A C i g F A A A A A A A A A A A A A A A A A A A A A A A A A A A A O V Y X U / j O B R 9 R + I / W O E l l a K I d A A x O + p D t 4 A W i e 0 M l B l p 1 K L K J K a N 1 r G 7 t t O h i / r f 9 z o f 5 N O 7 b T V i i 5 a H E t 0 b 3 3 v O 9 f W x H U l 8 F X K G R u l / 7 9 P B g Z x j Q Q I 0 w p R I 1 E O U q M M D B H 8 j H g u f g O W K 0 4 A I 9 y q E F 2 x r 8 M v k q y R C T m T I Z v P J B f / B K M e B n A x 4 Q B 6 x D H 1 4 n O O F I g K d T 8 5 d b 3 p 5 f 4 P s y 2 c l s K 8 c d C 8 w k 0 9 c R A i z A N 3 A U H S B F e 6 g k K H L Z 5 9 Q d D 1 J s F i d w 4 O Q l b E U Y I M w m v q x V D y C L G 2 Y k w h O a j z a F j P a G f N k W k H m y 6 W l w S S o X s Z H V l p K 9 A W r u d V 7 u 1 J O L G e I I 9 K z y u h c j e 5 h P R 5 w p g h T D 6 / V u o 4 W X C i o 8 m D 0 T c M f y K V 7 w f 0 4 g r f s / 7 a Y z v i C 0 D A K I X b P c i w H D T i N I y Z 7 p w 6 6 Z D 4 P A F L P 6 5 5 2 H X Q b c 0 V G a k V J r 3 h 0 h 5 y R h 8 4 r 1 S + C R 1 x T / Y 1 g m B i p 6 d 7 j R 3 g x 8 2 R 2 u 1 Y V B 4 2 z F / q U j n x M s Z A 9 J e J y b K g B m 8 H 7 9 6 s F K e K + s k + R a 6 e O 3 g D i v L x Y O f U p E C O Q 8 5 q p s x N X D 1 k 7 q H C D R 4 E N K f K s E k e E x R 9 E N c w L i p X O 3 H D 4 g J Q R W r G v C y J 3 B E b 6 g O 0 b p n G J S m Z P r H a N r 2 P 1 q Q p v 9 Y T S W I b L x K J o 1 Z I F E J V I T o m Y E Y R n R F E D m 2 b 9 c z s c 9 1 A A A w w Q Q e g 9 C H / H f 5 S 6 Z U Q o C K q 2 N S B 4 U F a C / T n S 7 V G S t H q s q r i l U 7 h / 0 p b h 2 k t h S 7 G 9 E 1 k r F d I o a h 9 2 E 7 W t h K c q a y A 6 q d t r i E R q 7 x r s H 3 6 u e D D M 4 H f Y N 2 t E D m e 9 k 5 j X V W J L O f d 2 0 3 O D L s v 4 c f o X T G H D I c g M z m i b V d a s i F X g m 9 Q 2 y 7 u u q F U 9 X V W v F o I H s b + H g p U D 2 0 v F y s C 9 E 8 k q l 9 K o W W f v V b M K + 4 n B f m q w n 5 l W 6 B a C V N W / t 5 G j b D 7 z 0 2 W V W h A u Q 1 l X n 0 S t y E y 3 X / M Q i R W Z c b F q H j v T N A 3 7 E o s Q 1 w J V J a f K s R C c J + j e q d S N O Y 1 g y c z p a r 9 0 p w X f 3 s l P E + M 7 U C F D Y f 9 f t 8 I A F l q + a P S z C i N S X m j t 6 / l f 7 p K 3 a t U 0 M p J X G 0 c 8 L p Y q i 6 N H I s p K N 8 D U j + F 6 C V D 7 j x I 4 K F I / 8 N U o N k X v J U c x T M K 7 E K i C q K Y N x o z V g 4 m u U K s 6 v G R p r q D G 9 p F + z e 4 e e + f O 8 U f n 2 O t 0 X L f N 3 / W c 4 / P E v y 6 4 c 7 Y k S Q 8 o n n I t S O v B N 6 F U d p r W Q a M F D R X 0 q Z s 8 / L o a c j W H 7 r Q 7 D l S V 0 v w 3 W R w J H e l e C s H F j g 3 U g q 1 l v 9 T k q i d L B h o R 5 M u o f L L U j n + Y w C J w 2 q b l q N d M p l B G C g u F + B P 6 X a / h I n o / C N L x d h M C B K w N y 2 7 V I B V w / d a u z 0 + J w x 7 r z L D i C m 5 G Z p 6 Z m g m t Z t l A Y q U P r W y / E y w 2 4 p h U L X m 7 T E 0 b 7 H E S X 3 M q 1 k O R C m L q K M k C b 8 9 U B Q N p r r 6 j R i Y Y k K S R e T r n p G P g 4 7 W n q Q D J y L h e C 5 0 s v Y n Q H Y n 4 s r 3 / t K N l k l J Q c H W p E z R 3 d d c 8 9 / X 8 e s 5 f u U D o y k R v d x B r g N C x I e L G h 6 D D g 8 N c 3 p i c Q i P O i J J T r U y t K l f Z q / U X f D f b 3 t / o S 3 4 N Y 3 L G 6 P z s D x 4 b 7 9 e 5 C r / F N m 2 4 7 N d 3 7 3 S j z a v U 2 G F N n W B 9 + h t Q S w E C L Q A U A A I A C A D W n R p b F c g Y 5 K Y A A A D 3 A A A A E g A A A A A A A A A A A A A A A A A A A A A A Q 2 9 u Z m l n L 1 B h Y 2 t h Z 2 U u e G 1 s U E s B A i 0 A F A A C A A g A 1 p 0 a W 1 N y O C y b A A A A 4 Q A A A B M A A A A A A A A A A A A A A A A A 8 g A A A F t D b 2 5 0 Z W 5 0 X 1 R 5 c G V z X S 5 4 b W x Q S w E C L Q A U A A I A C A D W n R p b s C T d v 6 U E A A D K G Q A A E w A A A A A A A A A A A A A A A A D a A Q A A R m 9 y b X V s Y X M v U 2 V j d G l v b j E u b V B L B Q Y A A A A A A w A D A M I A A A D M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Q U w A A A A A A A K 5 T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O C 0 w M l Q w N T o 0 N T o 1 M C 4 3 O D A w N D g 2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D k 3 Y 2 Q y Y T Y t N W R h Y S 0 0 Y z M 4 L T h l Z G I t N j Y x Z T E y N D k 3 Z m Z k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M l Q w N T o y M j o w M S 4 2 O T g w N T E 1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D c 2 Y z M z Y T k t Z j R i Y S 0 0 Z D l k L W E w Y m U t N W U w N T c 4 O D M 2 N D c 3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A y V D A 1 O j I y O j A x L j Y 5 O D A 1 M T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I 0 N T R l N T h h L T k 2 N j I t N D Y 0 M y 0 4 Z j A 3 L T I x N W Q 2 Z G F k Z T B j Y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M l Q w N T o y M j o w M S 4 3 M T I y N D I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M 2 Z i M z V k Z S 1 i N W E 4 L T R h N 2 Y t O T J m M i 0 2 Z G Q 1 Z j Y 5 M j J k N 2 M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A y V D A 1 O j I y O j A x L j c x M j I 0 M j R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N W V k Y z Z l M y 0 3 N 2 R j L T Q x M W Q t Y j U x Y y 0 5 M z B j M j J m N D U x M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C 0 w M l Q w N T o 0 N D o x O S 4 2 M D Y 4 N T U 5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Z D Z j N z N j M S 0 1 M G Y z L T R j M D g t Y T Z k O C 1 k Z G U w M W Q z M z A z O T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G W S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N p b m d o J T V D R G 9 3 b m x v Y W R z J T V D Q 2 9 k Z W J h c 2 l j c y U 1 Q 0 N o Y X B 0 Z X I l M j A 4 J T V D O C U y M D F f R V R M J T I w K E V 4 d H J h Y 3 Q l M k M l M j B U c m F u c 2 Z v c m 0 l M j B h b m Q l M j B M b 2 F k J T I w R G F 0 Y S k l M j B p b i U y M E V 4 Y 2 V s J T I w S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c 2 l u Z 2 g l N U N E b 3 d u b G 9 h Z H M l N U N D b 2 R l Y m F z a W N z J T V D Q 2 h h c H R l c i U y M D g l N U M 4 J T I w M V 9 F V E w l M j A o R X h 0 c m F j d C U y Q y U y M F R y Y W 5 z Z m 9 y b S U y M G F u Z C U y M E x v Y W Q l M j B E Y X R h K S U y M G l u J T I w R X h j Z W w l M j B J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z a W 5 n a C U 1 Q 0 R v d 2 5 s b 2 F k c y U 1 Q 0 N v Z G V i Y X N p Y 3 M l N U N D a G F w d G V y J T I w O C U 1 Q z g l M j A x X 0 V U T C U y M C h F e H R y Y W N 0 J T J D J T I w V H J h b n N m b 3 J t J T I w Y W 5 k J T I w T G 9 h Z C U y M E R h d G E p J T I w a W 4 l M j B F e G N l b C U y M E k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N p b m d o J T V D R G 9 3 b m x v Y W R z J T V D Q 2 9 k Z W J h c 2 l j c y U 1 Q 0 N o Y X B 0 Z X I l M j A 4 J T V D O C U y M D F f R V R M J T I w K E V 4 d H J h Y 3 Q l M k M l M j B U c m F u c 2 Z v c m 0 l M j B h b m Q l M j B M b 2 F k J T I w R G F 0 Y S k l M j B p b i U y M E V 4 Y 2 V s J T I w S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W E w N 2 U 5 N D E t M z U 3 Z C 0 0 Z W U z L W E 5 N z I t M z N k M D k y Y m Q 2 Z W I 1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g t M j Z U M T Q 6 M T Y 6 N D M u N z c z M z Y 3 N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w m 7 4 m v H h d K v I d s J C 6 J x H Y A A A A A A g A A A A A A E G Y A A A A B A A A g A A A A B V p a K 9 Y I q N / q 0 y 5 d J B b L A p K t Z H K B k f b B J i v M T m u T 1 i M A A A A A D o A A A A A C A A A g A A A A d t 9 6 z s K h 3 E 1 G k u d L U r q Z f p J c z j 3 x o q K 6 f H V l Y x c a l y h Q A A A A a h S E I m Z T + W f 0 7 s c t N t 1 T w u P x P g + i f V f 2 5 x + 5 l b r B a P T B R m D K n D / R J 2 1 h 2 D f 3 j J E X 1 V n B e T P 4 H W h S K q 1 d C t Z u y i a P y f f J K E x t k s y 9 S L h E u W V A A A A A A X T W a s d N b y l u D E c Y u r + 6 C h Z Q q I m Z r F y o P x 7 g t r 2 T z b Y 2 R 4 e C T 6 m 5 F z 6 o j f 7 K V f r V 8 t 9 V 8 t 7 Y 8 8 G D e c 0 r J U d u d g = = < / D a t a M a s h u p > 
</file>

<file path=customXml/item28.xml>��< ? x m l   v e r s i o n = " 1 . 0 "   e n c o d i n g = " U T F - 1 6 " ? > < G e m i n i   x m l n s = " h t t p : / / g e m i n i / p i v o t c u s t o m i z a t i o n / 1 6 5 d 4 f 8 8 - c 1 b 2 - 4 7 a 6 - 9 1 3 2 - b 0 b 6 0 c 6 c 2 7 2 d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f a c t _ s a l e s _ m o n t h l y _ 6 7 d 8 5 1 1 3 - 7 c b f - 4 b 7 b - 9 1 f 7 - e 0 e 7 a d 1 b 3 4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9 1 f 1 d c d 1 - d b 2 3 - 4 5 0 4 - 8 5 2 2 - 8 6 a a d 0 4 7 f 8 a 6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 T r u e < / V i s i b l e > < / i t e m > < i t e m > < M e a s u r e N a m e > 2 0 2 0 < / M e a s u r e N a m e > < D i s p l a y N a m e > 2 0 2 0 < / D i s p l a y N a m e > < V i s i b l e > T r u e < / V i s i b l e > < / i t e m > < i t e m > < M e a s u r e N a m e > 2 0 2 1 < / M e a s u r e N a m e > < D i s p l a y N a m e >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d a t e _ 3 7 6 2 2 3 4 b - 4 5 0 b - 4 d 0 8 - a 0 6 3 - 2 6 e 4 8 5 a 6 3 6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a 5 8 0 d b b - f b b 7 - 4 d a 3 - b 9 8 c - d 5 f 7 9 f 2 c d 4 f d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3 6 2 2 0 5 6 3 - 6 9 c 6 - 4 5 1 6 - 8 1 4 8 - e 8 9 b b 2 2 1 b 3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3 5 3 9 e 7 8 - e 4 0 2 - 4 d d 0 - 8 4 0 3 - 7 1 9 7 b 5 0 9 1 5 1 3 , d i m _ m a r k e t _ 3 6 2 2 0 5 6 3 - 6 9 c 6 - 4 5 1 6 - 8 1 4 8 - e 8 9 b b 2 2 1 b 3 e d , d i m _ p r o d u c t _ 3 0 b 6 7 c 5 b - 2 d f 8 - 4 4 d 6 - 9 c 1 9 - b 4 b e 6 e e 6 c b 7 b , f a c t _ s a l e s _ m o n t h l y _ 6 7 d 8 5 1 1 3 - 7 c b f - 4 b 7 b - 9 1 f 7 - e 0 e 7 a d 1 b 3 4 e 0 , d i m _ d a t e _ 3 7 6 2 2 3 4 b - 4 5 0 b - 4 d 0 8 - a 0 6 3 - 2 6 e 4 8 5 a 6 3 6 f f , n s _ t a r g e t s _ 2 0 2 1 _ 6 4 9 9 1 0 9 a - 6 5 9 3 - 4 7 3 d - 8 a 2 1 - 1 0 e 1 f c 3 c 0 1 1 0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 2 0 2 5 - 0 9 - 0 8 T 1 3 : 0 3 : 4 7 . 5 2 0 7 1 9 5 + 0 5 : 3 0 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E5E7CAEA-CCED-4B40-A02B-608CAA21B8B1}">
  <ds:schemaRefs/>
</ds:datastoreItem>
</file>

<file path=customXml/itemProps10.xml><?xml version="1.0" encoding="utf-8"?>
<ds:datastoreItem xmlns:ds="http://schemas.openxmlformats.org/officeDocument/2006/customXml" ds:itemID="{E3FE6C66-31AD-4B3C-89B1-2C642D88440A}">
  <ds:schemaRefs/>
</ds:datastoreItem>
</file>

<file path=customXml/itemProps11.xml><?xml version="1.0" encoding="utf-8"?>
<ds:datastoreItem xmlns:ds="http://schemas.openxmlformats.org/officeDocument/2006/customXml" ds:itemID="{BACBCE8C-0B82-446E-A214-F8F06A369273}">
  <ds:schemaRefs/>
</ds:datastoreItem>
</file>

<file path=customXml/itemProps12.xml><?xml version="1.0" encoding="utf-8"?>
<ds:datastoreItem xmlns:ds="http://schemas.openxmlformats.org/officeDocument/2006/customXml" ds:itemID="{70B5213A-73E0-4033-850E-74F198F647A3}">
  <ds:schemaRefs/>
</ds:datastoreItem>
</file>

<file path=customXml/itemProps13.xml><?xml version="1.0" encoding="utf-8"?>
<ds:datastoreItem xmlns:ds="http://schemas.openxmlformats.org/officeDocument/2006/customXml" ds:itemID="{63C2D2A4-3EED-491A-8963-7467F01E0767}">
  <ds:schemaRefs/>
</ds:datastoreItem>
</file>

<file path=customXml/itemProps14.xml><?xml version="1.0" encoding="utf-8"?>
<ds:datastoreItem xmlns:ds="http://schemas.openxmlformats.org/officeDocument/2006/customXml" ds:itemID="{5FABFD88-2A38-4711-9E26-1D6A0C7AD819}">
  <ds:schemaRefs/>
</ds:datastoreItem>
</file>

<file path=customXml/itemProps15.xml><?xml version="1.0" encoding="utf-8"?>
<ds:datastoreItem xmlns:ds="http://schemas.openxmlformats.org/officeDocument/2006/customXml" ds:itemID="{442E05A2-0D04-4877-AD82-16A207DADDCA}">
  <ds:schemaRefs/>
</ds:datastoreItem>
</file>

<file path=customXml/itemProps16.xml><?xml version="1.0" encoding="utf-8"?>
<ds:datastoreItem xmlns:ds="http://schemas.openxmlformats.org/officeDocument/2006/customXml" ds:itemID="{D5BE6BB2-D5BC-4B36-99F7-451DA3A88586}">
  <ds:schemaRefs/>
</ds:datastoreItem>
</file>

<file path=customXml/itemProps17.xml><?xml version="1.0" encoding="utf-8"?>
<ds:datastoreItem xmlns:ds="http://schemas.openxmlformats.org/officeDocument/2006/customXml" ds:itemID="{4CD3F0AD-A905-4115-AF1A-BC94B37F8021}">
  <ds:schemaRefs/>
</ds:datastoreItem>
</file>

<file path=customXml/itemProps18.xml><?xml version="1.0" encoding="utf-8"?>
<ds:datastoreItem xmlns:ds="http://schemas.openxmlformats.org/officeDocument/2006/customXml" ds:itemID="{4CB42EC0-15E8-491C-98C7-8B8E4F696339}">
  <ds:schemaRefs/>
</ds:datastoreItem>
</file>

<file path=customXml/itemProps19.xml><?xml version="1.0" encoding="utf-8"?>
<ds:datastoreItem xmlns:ds="http://schemas.openxmlformats.org/officeDocument/2006/customXml" ds:itemID="{F9242C89-5723-4AC7-9564-9B907EF675F2}">
  <ds:schemaRefs/>
</ds:datastoreItem>
</file>

<file path=customXml/itemProps2.xml><?xml version="1.0" encoding="utf-8"?>
<ds:datastoreItem xmlns:ds="http://schemas.openxmlformats.org/officeDocument/2006/customXml" ds:itemID="{A0711789-AC8D-4104-A09B-9EBBE8AF8ECE}">
  <ds:schemaRefs/>
</ds:datastoreItem>
</file>

<file path=customXml/itemProps20.xml><?xml version="1.0" encoding="utf-8"?>
<ds:datastoreItem xmlns:ds="http://schemas.openxmlformats.org/officeDocument/2006/customXml" ds:itemID="{7FAAC3A1-9722-48BB-8D17-3EE9616CD36D}">
  <ds:schemaRefs/>
</ds:datastoreItem>
</file>

<file path=customXml/itemProps21.xml><?xml version="1.0" encoding="utf-8"?>
<ds:datastoreItem xmlns:ds="http://schemas.openxmlformats.org/officeDocument/2006/customXml" ds:itemID="{B16A976A-7257-4CE1-A101-5C7CBE2C4D46}">
  <ds:schemaRefs/>
</ds:datastoreItem>
</file>

<file path=customXml/itemProps22.xml><?xml version="1.0" encoding="utf-8"?>
<ds:datastoreItem xmlns:ds="http://schemas.openxmlformats.org/officeDocument/2006/customXml" ds:itemID="{20E6F931-88C2-47EB-B782-69DC8B4DFD3D}">
  <ds:schemaRefs/>
</ds:datastoreItem>
</file>

<file path=customXml/itemProps23.xml><?xml version="1.0" encoding="utf-8"?>
<ds:datastoreItem xmlns:ds="http://schemas.openxmlformats.org/officeDocument/2006/customXml" ds:itemID="{E8EDCCEA-D1AF-42E7-B3DC-DC1F6F45EF5C}">
  <ds:schemaRefs/>
</ds:datastoreItem>
</file>

<file path=customXml/itemProps24.xml><?xml version="1.0" encoding="utf-8"?>
<ds:datastoreItem xmlns:ds="http://schemas.openxmlformats.org/officeDocument/2006/customXml" ds:itemID="{0F1B5845-6A09-46D0-A655-E4FEC78FAB84}">
  <ds:schemaRefs/>
</ds:datastoreItem>
</file>

<file path=customXml/itemProps25.xml><?xml version="1.0" encoding="utf-8"?>
<ds:datastoreItem xmlns:ds="http://schemas.openxmlformats.org/officeDocument/2006/customXml" ds:itemID="{4CB49B45-7761-4CAF-90AF-166902114842}">
  <ds:schemaRefs/>
</ds:datastoreItem>
</file>

<file path=customXml/itemProps26.xml><?xml version="1.0" encoding="utf-8"?>
<ds:datastoreItem xmlns:ds="http://schemas.openxmlformats.org/officeDocument/2006/customXml" ds:itemID="{B6038820-E064-4C9E-8D37-6659FA2B5D05}">
  <ds:schemaRefs/>
</ds:datastoreItem>
</file>

<file path=customXml/itemProps27.xml><?xml version="1.0" encoding="utf-8"?>
<ds:datastoreItem xmlns:ds="http://schemas.openxmlformats.org/officeDocument/2006/customXml" ds:itemID="{7C27DBB4-B1B3-4F51-A456-9A9174804E0C}">
  <ds:schemaRefs>
    <ds:schemaRef ds:uri="http://schemas.microsoft.com/DataMashup"/>
  </ds:schemaRefs>
</ds:datastoreItem>
</file>

<file path=customXml/itemProps28.xml><?xml version="1.0" encoding="utf-8"?>
<ds:datastoreItem xmlns:ds="http://schemas.openxmlformats.org/officeDocument/2006/customXml" ds:itemID="{4FE668C9-DECE-461F-A917-3396F6FA69AE}">
  <ds:schemaRefs/>
</ds:datastoreItem>
</file>

<file path=customXml/itemProps29.xml><?xml version="1.0" encoding="utf-8"?>
<ds:datastoreItem xmlns:ds="http://schemas.openxmlformats.org/officeDocument/2006/customXml" ds:itemID="{79122612-16A8-4872-BCB0-46A61184FCCC}">
  <ds:schemaRefs/>
</ds:datastoreItem>
</file>

<file path=customXml/itemProps3.xml><?xml version="1.0" encoding="utf-8"?>
<ds:datastoreItem xmlns:ds="http://schemas.openxmlformats.org/officeDocument/2006/customXml" ds:itemID="{4C05A5D5-6D6C-4563-BFC2-43009A7ED0D8}">
  <ds:schemaRefs/>
</ds:datastoreItem>
</file>

<file path=customXml/itemProps30.xml><?xml version="1.0" encoding="utf-8"?>
<ds:datastoreItem xmlns:ds="http://schemas.openxmlformats.org/officeDocument/2006/customXml" ds:itemID="{57C5AC78-906E-4093-B7D8-6713ED241684}">
  <ds:schemaRefs/>
</ds:datastoreItem>
</file>

<file path=customXml/itemProps31.xml><?xml version="1.0" encoding="utf-8"?>
<ds:datastoreItem xmlns:ds="http://schemas.openxmlformats.org/officeDocument/2006/customXml" ds:itemID="{4FC788C0-B923-4040-B0CC-4A4E306FDA7C}">
  <ds:schemaRefs/>
</ds:datastoreItem>
</file>

<file path=customXml/itemProps4.xml><?xml version="1.0" encoding="utf-8"?>
<ds:datastoreItem xmlns:ds="http://schemas.openxmlformats.org/officeDocument/2006/customXml" ds:itemID="{0E26CB69-82C4-4512-B69B-4DE9A8305345}">
  <ds:schemaRefs/>
</ds:datastoreItem>
</file>

<file path=customXml/itemProps5.xml><?xml version="1.0" encoding="utf-8"?>
<ds:datastoreItem xmlns:ds="http://schemas.openxmlformats.org/officeDocument/2006/customXml" ds:itemID="{19822D1C-515B-48C1-AC2C-18ACBBDDF60E}">
  <ds:schemaRefs/>
</ds:datastoreItem>
</file>

<file path=customXml/itemProps6.xml><?xml version="1.0" encoding="utf-8"?>
<ds:datastoreItem xmlns:ds="http://schemas.openxmlformats.org/officeDocument/2006/customXml" ds:itemID="{A271AA4E-376B-427B-AE92-2243DB1E4926}">
  <ds:schemaRefs/>
</ds:datastoreItem>
</file>

<file path=customXml/itemProps7.xml><?xml version="1.0" encoding="utf-8"?>
<ds:datastoreItem xmlns:ds="http://schemas.openxmlformats.org/officeDocument/2006/customXml" ds:itemID="{8FCBC0D7-EFCA-47B2-8AD2-B8AC4927A9B2}">
  <ds:schemaRefs/>
</ds:datastoreItem>
</file>

<file path=customXml/itemProps8.xml><?xml version="1.0" encoding="utf-8"?>
<ds:datastoreItem xmlns:ds="http://schemas.openxmlformats.org/officeDocument/2006/customXml" ds:itemID="{1544A737-D469-465C-A36B-93B3E449160A}">
  <ds:schemaRefs/>
</ds:datastoreItem>
</file>

<file path=customXml/itemProps9.xml><?xml version="1.0" encoding="utf-8"?>
<ds:datastoreItem xmlns:ds="http://schemas.openxmlformats.org/officeDocument/2006/customXml" ds:itemID="{D465B187-C622-4EB4-81A6-666ECCD380A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Devision</vt:lpstr>
      <vt:lpstr>Top 5 &amp; bottom 5 products</vt:lpstr>
      <vt:lpstr>New Products - 2021</vt:lpstr>
      <vt:lpstr>Top Countries - 2021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shantanu singh</dc:creator>
  <cp:lastModifiedBy>Shantanu Singh</cp:lastModifiedBy>
  <cp:lastPrinted>2025-09-08T07:52:34Z</cp:lastPrinted>
  <dcterms:created xsi:type="dcterms:W3CDTF">2015-06-05T18:17:20Z</dcterms:created>
  <dcterms:modified xsi:type="dcterms:W3CDTF">2025-09-08T07:53:46Z</dcterms:modified>
</cp:coreProperties>
</file>